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esktop\Hapink\4. ĐRL\HK I\Cả trường\0. TỔNG HỢP CẤP KHOA\4. HKVT\"/>
    </mc:Choice>
  </mc:AlternateContent>
  <xr:revisionPtr revIDLastSave="0" documentId="13_ncr:1_{E232A94A-BF26-4B15-AF8E-04626ED7FEAF}" xr6:coauthVersionLast="47" xr6:coauthVersionMax="47" xr10:uidLastSave="{00000000-0000-0000-0000-000000000000}"/>
  <bookViews>
    <workbookView xWindow="-120" yWindow="-120" windowWidth="24240" windowHeight="13140" activeTab="3" xr2:uid="{7A1DE138-7C39-47AA-85CE-090A6F881C6E}"/>
  </bookViews>
  <sheets>
    <sheet name="TH" sheetId="5" r:id="rId1"/>
    <sheet name="K65AE" sheetId="1" r:id="rId2"/>
    <sheet name="K66AE" sheetId="2" r:id="rId3"/>
    <sheet name="K67AE" sheetId="3" r:id="rId4"/>
    <sheet name="K68AE" sheetId="4" r:id="rId5"/>
  </sheets>
  <definedNames>
    <definedName name="_xlnm._FilterDatabase" localSheetId="1" hidden="1">K65AE!$A$10:$K$66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5" l="1"/>
  <c r="C11" i="5"/>
  <c r="C12" i="5"/>
  <c r="C9" i="5"/>
  <c r="K9" i="5" s="1"/>
  <c r="E12" i="5"/>
  <c r="O10" i="5"/>
  <c r="O11" i="5"/>
  <c r="O12" i="5"/>
  <c r="M10" i="5"/>
  <c r="M11" i="5"/>
  <c r="K10" i="5"/>
  <c r="K11" i="5"/>
  <c r="I10" i="5"/>
  <c r="I11" i="5"/>
  <c r="I12" i="5"/>
  <c r="G10" i="5"/>
  <c r="G11" i="5"/>
  <c r="G12" i="5"/>
  <c r="E10" i="5"/>
  <c r="E11" i="5"/>
  <c r="D13" i="5"/>
  <c r="F13" i="5"/>
  <c r="H13" i="5"/>
  <c r="J13" i="5"/>
  <c r="L13" i="5"/>
  <c r="N13" i="5"/>
  <c r="E9" i="5" l="1"/>
  <c r="C13" i="5"/>
  <c r="K13" i="5" s="1"/>
  <c r="O9" i="5"/>
  <c r="I9" i="5"/>
  <c r="M9" i="5"/>
  <c r="K12" i="5"/>
  <c r="M12" i="5"/>
  <c r="G9" i="5"/>
  <c r="M13" i="5"/>
  <c r="E13" i="5" l="1"/>
  <c r="G13" i="5"/>
  <c r="O13" i="5"/>
  <c r="I13" i="5"/>
</calcChain>
</file>

<file path=xl/sharedStrings.xml><?xml version="1.0" encoding="utf-8"?>
<sst xmlns="http://schemas.openxmlformats.org/spreadsheetml/2006/main" count="895" uniqueCount="292">
  <si>
    <t>ĐẠI HỌC QUỐC GIA HÀ NỘI</t>
  </si>
  <si>
    <t>CỘNG HÒA XÃ HỘI CHỦ NGHĨA VIỆT NAM</t>
  </si>
  <si>
    <t>TRƯỜNG ĐẠI HỌC CÔNG NGHỆ</t>
  </si>
  <si>
    <t>Độc lập - Tự do - Hạnh phúc</t>
  </si>
  <si>
    <t>BẢNG TỔNG HỢP KẾT QUẢ RÈN LUYỆN CỦA SINH VIÊN</t>
  </si>
  <si>
    <t>STT</t>
  </si>
  <si>
    <t>MASV</t>
  </si>
  <si>
    <t>Họ và tên</t>
  </si>
  <si>
    <t>Ngày sinh</t>
  </si>
  <si>
    <t>Điểm</t>
  </si>
  <si>
    <t>Điểm KL</t>
  </si>
  <si>
    <t>Tự ĐG</t>
  </si>
  <si>
    <t>BCS</t>
  </si>
  <si>
    <t>CV</t>
  </si>
  <si>
    <t>HĐ cấp Khoa</t>
  </si>
  <si>
    <t>HĐ cấp Trường</t>
  </si>
  <si>
    <t>Xếp loại</t>
  </si>
  <si>
    <t>Tốt</t>
  </si>
  <si>
    <t>Kém</t>
  </si>
  <si>
    <t>Xuất sắc</t>
  </si>
  <si>
    <t>Khá</t>
  </si>
  <si>
    <t>LỚP QH-2020-I/CQ-A-E, HỌC KỲ 1, NĂM HỌC 23-24</t>
  </si>
  <si>
    <t>VIỆN CÔNG NGHỆ HÀNG KHÔNG VŨ TRỤ</t>
  </si>
  <si>
    <t>Lê Đức Hải</t>
  </si>
  <si>
    <t>Nguyễn Tiến Thành</t>
  </si>
  <si>
    <t>Nguyễn Doãn Tuấn Anh</t>
  </si>
  <si>
    <t>Nguyễn Quang Anh</t>
  </si>
  <si>
    <t>Nguyễn Trần Đức Anh</t>
  </si>
  <si>
    <t>Nguyễn Tuấn Anh</t>
  </si>
  <si>
    <t>Trần Đức Anh</t>
  </si>
  <si>
    <t>Nguyễn Duy Bách</t>
  </si>
  <si>
    <t>Đào Bá Chiến</t>
  </si>
  <si>
    <t>Lê Văn Chiến</t>
  </si>
  <si>
    <t>Phạm Khả Chiến</t>
  </si>
  <si>
    <t>Nguyễn Đức Duy</t>
  </si>
  <si>
    <t>Ngô Mạnh Đạt</t>
  </si>
  <si>
    <t>Vũ Văn Đạt</t>
  </si>
  <si>
    <t>Đoàn Việt Hà</t>
  </si>
  <si>
    <t>Đào Minh Hiển</t>
  </si>
  <si>
    <t>Đặng Trần Hiệp</t>
  </si>
  <si>
    <t>Nguyễn Văn Hiếu</t>
  </si>
  <si>
    <t>Nguyễn Hoàng</t>
  </si>
  <si>
    <t>Lê Hữu Huy</t>
  </si>
  <si>
    <t>Nguyễn Đức Huy</t>
  </si>
  <si>
    <t>Trịnh Việt Huy</t>
  </si>
  <si>
    <t>Nguyễn Quốc Khánh</t>
  </si>
  <si>
    <t>Đới Duy Linh</t>
  </si>
  <si>
    <t>Phạm Hoàng Long</t>
  </si>
  <si>
    <t>Trần Văn Lương</t>
  </si>
  <si>
    <t>Nguyễn Văn Mạnh</t>
  </si>
  <si>
    <t>Hoàng Công Minh</t>
  </si>
  <si>
    <t>Ngô Quang Minh</t>
  </si>
  <si>
    <t>Diệp Sơn Nam</t>
  </si>
  <si>
    <t>Phạm Thành Nam</t>
  </si>
  <si>
    <t>Bùi Thị Quỳnh Nga</t>
  </si>
  <si>
    <t>Thân Quốc Ngọc</t>
  </si>
  <si>
    <t>Hoàng Đức Nguyên</t>
  </si>
  <si>
    <t>Phạm Lê Sỹ Nguyên</t>
  </si>
  <si>
    <t>Nguyễn Tấn Phong</t>
  </si>
  <si>
    <t>Võ Tá Phong</t>
  </si>
  <si>
    <t>Nguyễn Thị Thu Phương</t>
  </si>
  <si>
    <t>Vũ Thế Phương</t>
  </si>
  <si>
    <t>Đồng Minh Quân</t>
  </si>
  <si>
    <t>Nguyễn Văn Sang</t>
  </si>
  <si>
    <t>Nguyễn Đăng Tâm</t>
  </si>
  <si>
    <t>Hà Tiến Thành</t>
  </si>
  <si>
    <t>Nguyễn Ngọc Thế</t>
  </si>
  <si>
    <t>Nguyễn Hữu Thiêm</t>
  </si>
  <si>
    <t>Bùi Thị Trang</t>
  </si>
  <si>
    <t>Phạm Thị Huyền Trang</t>
  </si>
  <si>
    <t>Phạm Anh Tú</t>
  </si>
  <si>
    <t>Nghiêm Anh Tuấn</t>
  </si>
  <si>
    <t>Phùng Thanh Tùng</t>
  </si>
  <si>
    <t>Vũ Đức Việt</t>
  </si>
  <si>
    <t>Bùi Quốc Vinh</t>
  </si>
  <si>
    <t>Vũ Quang Vinh</t>
  </si>
  <si>
    <t>Nguyễn Xuân Vũ</t>
  </si>
  <si>
    <t xml:space="preserve">Danh sách có: 54 sinh viên </t>
  </si>
  <si>
    <t>Phạm Việt Anh</t>
  </si>
  <si>
    <t>Phạm Minh Quang</t>
  </si>
  <si>
    <t>Nguyễn Trung Dũng</t>
  </si>
  <si>
    <t>Đỗ Quang Huy</t>
  </si>
  <si>
    <t>Lương Thành An</t>
  </si>
  <si>
    <t>Dương Kỳ Anh</t>
  </si>
  <si>
    <t>Đinh Quốc Anh</t>
  </si>
  <si>
    <t>Trần Văn Cao</t>
  </si>
  <si>
    <t>Phùng Tuấn Cường</t>
  </si>
  <si>
    <t>Lương Trí Dũng</t>
  </si>
  <si>
    <t>Lâm Thanh Duy</t>
  </si>
  <si>
    <t>Nguyễn Sỹ Duy</t>
  </si>
  <si>
    <t>Nguyễn Phúc Dương</t>
  </si>
  <si>
    <t>Phạm Thái Dương</t>
  </si>
  <si>
    <t>Nguyễn Tiến Đạt</t>
  </si>
  <si>
    <t>Trần Đức Đạt</t>
  </si>
  <si>
    <t>Trần Quốc Đạt</t>
  </si>
  <si>
    <t>Ninh Hải Đăng</t>
  </si>
  <si>
    <t>Vũ Việt Đức</t>
  </si>
  <si>
    <t>Nguyễn Trường Giang</t>
  </si>
  <si>
    <t>Đỗ Minh Hiếu</t>
  </si>
  <si>
    <t>Trần Chí Hoàng</t>
  </si>
  <si>
    <t>Lê Tuấn Hùng</t>
  </si>
  <si>
    <t>Nguyễn Bá Phi Hùng</t>
  </si>
  <si>
    <t>Nguyễn Trọng Khánh Huy</t>
  </si>
  <si>
    <t>Phạm Quang Huy</t>
  </si>
  <si>
    <t>Đỗ Hải Long</t>
  </si>
  <si>
    <t>Lê Đức Lương</t>
  </si>
  <si>
    <t>Vũ Đức Lương</t>
  </si>
  <si>
    <t>Nguyễn Công Minh</t>
  </si>
  <si>
    <t>Nguyễn Trung Nam</t>
  </si>
  <si>
    <t>Phạm Thị Kim Ngân</t>
  </si>
  <si>
    <t>Nguyễn Đình Phương</t>
  </si>
  <si>
    <t>Nguyễn Đăng Quang</t>
  </si>
  <si>
    <t>Vũ Xuân Quân</t>
  </si>
  <si>
    <t>Phùng Thắng Quyết</t>
  </si>
  <si>
    <t>Nguyễn Tư Sơn</t>
  </si>
  <si>
    <t>Phạm Văn Sơn</t>
  </si>
  <si>
    <t>Vũ Phan Nhật Thành</t>
  </si>
  <si>
    <t>Nguyễn Ngọc Hương Thảo</t>
  </si>
  <si>
    <t>Lê Toàn Thắng</t>
  </si>
  <si>
    <t>Nguyễn Hữu Trường</t>
  </si>
  <si>
    <t>Bùi Anh Tú</t>
  </si>
  <si>
    <t>Trần Anh Tú</t>
  </si>
  <si>
    <t>Lê Anh Tuấn</t>
  </si>
  <si>
    <t>Nguyễn Quang Tùng</t>
  </si>
  <si>
    <t>Phạm Thành Việt</t>
  </si>
  <si>
    <t xml:space="preserve">Danh sách có: 47 sinh viên </t>
  </si>
  <si>
    <t>LỚP QH-2021-I/CQ-A-E, HỌC KỲ 1, NĂM HỌC 23-24</t>
  </si>
  <si>
    <t>Nguyễn Thị Kim Chi</t>
  </si>
  <si>
    <t>Phạm Anh Kiệt</t>
  </si>
  <si>
    <t>Nguyễn Thế Trị</t>
  </si>
  <si>
    <t>Lê Đình Hùng</t>
  </si>
  <si>
    <t>Bùi Tuấn Anh</t>
  </si>
  <si>
    <t>Phạm Hải Đức</t>
  </si>
  <si>
    <t>Dương Quang Minh</t>
  </si>
  <si>
    <t>Trần Đình Vinh</t>
  </si>
  <si>
    <t>Khuất Việt Anh</t>
  </si>
  <si>
    <t>Đỗ Văn Đại</t>
  </si>
  <si>
    <t>Nguyễn Tuệ Minh</t>
  </si>
  <si>
    <t>Bùi Đức Mạnh</t>
  </si>
  <si>
    <t>Nguyễn Văn Lâm</t>
  </si>
  <si>
    <t>Nguyễn Văn Việt</t>
  </si>
  <si>
    <t>Dương Vũ Hoàn</t>
  </si>
  <si>
    <t>Lê Thị Minh</t>
  </si>
  <si>
    <t>Lê Quang Hậu</t>
  </si>
  <si>
    <t>Nguyễn Đình Tiến</t>
  </si>
  <si>
    <t>Phạm Xuân Bắc</t>
  </si>
  <si>
    <t>Đỗ Trần Tuấn Minh</t>
  </si>
  <si>
    <t>Nguyễn Ngọc Hải</t>
  </si>
  <si>
    <t>Nguyễn Hữu Chí</t>
  </si>
  <si>
    <t>Trần Thanh Tùng</t>
  </si>
  <si>
    <t>Vũ Quang Minh</t>
  </si>
  <si>
    <t>Vũ Văn Hiếu</t>
  </si>
  <si>
    <t>Nguyễn Viết Thành</t>
  </si>
  <si>
    <t>Bùi Việt Anh</t>
  </si>
  <si>
    <t>Nguyễn Khôi</t>
  </si>
  <si>
    <t>Nguyễn Xuân Thơi</t>
  </si>
  <si>
    <t>Lê Quốc Tuấn</t>
  </si>
  <si>
    <t>Hoàng Văn Quyền</t>
  </si>
  <si>
    <t>Cao Minh Hiếu</t>
  </si>
  <si>
    <t>Lại Việt Dũng</t>
  </si>
  <si>
    <t>Vũ Văn Thắng</t>
  </si>
  <si>
    <t>Trần Duy Khánh</t>
  </si>
  <si>
    <t>Trần Thị Phương Thảo</t>
  </si>
  <si>
    <t>Phạm Lê Ngọc Phi</t>
  </si>
  <si>
    <t>Trần Đình Trường</t>
  </si>
  <si>
    <t>Nguyễn Huy Hoàng</t>
  </si>
  <si>
    <t>Trần Văn Minh Khoa</t>
  </si>
  <si>
    <t>Nguyễn Hà Thanh</t>
  </si>
  <si>
    <t>Bùi Tiến Dũng</t>
  </si>
  <si>
    <t>Vũ Kỳ Phương</t>
  </si>
  <si>
    <t>Nguyễn Hữu Thắng</t>
  </si>
  <si>
    <t>Lê Đức Anh</t>
  </si>
  <si>
    <t>Đỗ Nguyễn Nhật Quang</t>
  </si>
  <si>
    <t>Lê Hoàng Hà</t>
  </si>
  <si>
    <t>Nguyễn Việt Trung</t>
  </si>
  <si>
    <t>Nguyễn Hữu Mạnh Tuấn</t>
  </si>
  <si>
    <t>Hồ Tiến Đạt</t>
  </si>
  <si>
    <t>Nguyễn Trung Hiếu</t>
  </si>
  <si>
    <t>Nguyễn Gia Bình</t>
  </si>
  <si>
    <t>Nguyễn Bảo Khánh</t>
  </si>
  <si>
    <t>Nguyễn Huy Tùng</t>
  </si>
  <si>
    <t>Kiều Mai Anh</t>
  </si>
  <si>
    <t>Nguyễn Thu Trang</t>
  </si>
  <si>
    <t>Nguyễn Thị Ngọc</t>
  </si>
  <si>
    <t>Ngô Xuân Tú</t>
  </si>
  <si>
    <t>Bùi Trọng Phan</t>
  </si>
  <si>
    <t>Hà Gia Khánh</t>
  </si>
  <si>
    <t>Nguyễn Doãn Minh</t>
  </si>
  <si>
    <t>Lê Xuân Lâm</t>
  </si>
  <si>
    <t>Dương Anh Tuấn</t>
  </si>
  <si>
    <t>Lê Thị Minh Tâm</t>
  </si>
  <si>
    <t>Nguyễn Thị Ngọc Lan</t>
  </si>
  <si>
    <t>Lê Quốc Đạt</t>
  </si>
  <si>
    <t>Vương Thị Ngọc Huyền</t>
  </si>
  <si>
    <t>Trần Mạnh Đức</t>
  </si>
  <si>
    <t>Lê Trung Hồng Quân</t>
  </si>
  <si>
    <t>Phạm Hồng Quân</t>
  </si>
  <si>
    <t xml:space="preserve">Danh sách có: 71 sinh viên </t>
  </si>
  <si>
    <t>LỚP QH-2022-I/CQ-A-E, HỌC KỲ 1, NĂM HỌC 23-24</t>
  </si>
  <si>
    <t>Nguyễn Đức An</t>
  </si>
  <si>
    <t>Bùi Nam Anh</t>
  </si>
  <si>
    <t>Đào Duy Anh</t>
  </si>
  <si>
    <t>Hoàng Chung Anh</t>
  </si>
  <si>
    <t>Nguyễn Đình Anh</t>
  </si>
  <si>
    <t>Nguyễn Văn Anh</t>
  </si>
  <si>
    <t>Thân Thái Anh</t>
  </si>
  <si>
    <t>Bùi Quốc Ấn</t>
  </si>
  <si>
    <t>Nguyễn Việt Bách</t>
  </si>
  <si>
    <t>Dương Quốc Cảnh</t>
  </si>
  <si>
    <t>Bùi Mạnh Dũng</t>
  </si>
  <si>
    <t>Nguyễn Đức Dũng</t>
  </si>
  <si>
    <t>Nguyễn Quang Dũng</t>
  </si>
  <si>
    <t>Vũ Tiến Dũng</t>
  </si>
  <si>
    <t>Nguyễn Quang Duy</t>
  </si>
  <si>
    <t>Đặng Trường Dương</t>
  </si>
  <si>
    <t>Đỗ Lê Thái Dương</t>
  </si>
  <si>
    <t>Lê Ngọc Dương</t>
  </si>
  <si>
    <t>Nguyễn Quốc Đại</t>
  </si>
  <si>
    <t>Hồ Lê Tuấn Đạt</t>
  </si>
  <si>
    <t>Phạm Tiến Đạt</t>
  </si>
  <si>
    <t>Trương Tiến Đạt</t>
  </si>
  <si>
    <t>Lê Anh Đức</t>
  </si>
  <si>
    <t>Tạ Minh Đức</t>
  </si>
  <si>
    <t>Trần Huy Đức</t>
  </si>
  <si>
    <t>Lê Thị Khánh Hạ</t>
  </si>
  <si>
    <t>Nguyễn Đăng Hiển</t>
  </si>
  <si>
    <t>Hoàng Đình Hai Hiệu</t>
  </si>
  <si>
    <t>Vũ Quý Hòa</t>
  </si>
  <si>
    <t>Lê Nguyên Hoàng</t>
  </si>
  <si>
    <t>Vũ Đình Huy</t>
  </si>
  <si>
    <t>Nguyễn Cao Thị Huyền</t>
  </si>
  <si>
    <t>Đỗ Tuấn Hưng</t>
  </si>
  <si>
    <t>Nguyễn Văn Hưng</t>
  </si>
  <si>
    <t>Võ Ngọc Tuấn Kiệt</t>
  </si>
  <si>
    <t>Đào Việt Khánh</t>
  </si>
  <si>
    <t>Phạm Thị Linh</t>
  </si>
  <si>
    <t>Trần Quang Linh</t>
  </si>
  <si>
    <t>Đinh Ngọc Long</t>
  </si>
  <si>
    <t>Vương Đinh Bảo Long</t>
  </si>
  <si>
    <t>Trần Bá Lực</t>
  </si>
  <si>
    <t>Nguyễn Văn Lương</t>
  </si>
  <si>
    <t>Trần Tuấn Minh</t>
  </si>
  <si>
    <t>Trịnh Ngọc Nga</t>
  </si>
  <si>
    <t>Trần Trọng Nghĩa</t>
  </si>
  <si>
    <t>Bùi Minh Phong</t>
  </si>
  <si>
    <t>Nguyễn Xuân Phong</t>
  </si>
  <si>
    <t>Phạm Công Quốc Phong</t>
  </si>
  <si>
    <t>Trịnh Hoàng Phong</t>
  </si>
  <si>
    <t>Trương Gia Phong</t>
  </si>
  <si>
    <t>Lê Hồng Phúc</t>
  </si>
  <si>
    <t>Ngô Huy Hoàng Phúc</t>
  </si>
  <si>
    <t>Phạm Duy Phương</t>
  </si>
  <si>
    <t>Trần Việt Quang</t>
  </si>
  <si>
    <t>Nguyễn Minh Quân</t>
  </si>
  <si>
    <t>Nguyễn Đăng Sáng</t>
  </si>
  <si>
    <t>Kim Ngọc Sơn</t>
  </si>
  <si>
    <t>Lê Nguyễn Nam Sơn</t>
  </si>
  <si>
    <t>Phùng Duy Tân</t>
  </si>
  <si>
    <t>Đặng Nguyễn Anh Tú</t>
  </si>
  <si>
    <t>Tống Trần Anh Tuấn</t>
  </si>
  <si>
    <t>Đàm Văn Tuệ</t>
  </si>
  <si>
    <t>Nguyễn Thanh Tùng</t>
  </si>
  <si>
    <t>Phạm Sỹ Thái</t>
  </si>
  <si>
    <t>Vũ Thành Thăng</t>
  </si>
  <si>
    <t>Lê Mạnh Thiện</t>
  </si>
  <si>
    <t>Trần Thu Thủy</t>
  </si>
  <si>
    <t>Mai Hà Trang</t>
  </si>
  <si>
    <t>Bùi Đức Trọng</t>
  </si>
  <si>
    <t>Dương Công Trúc</t>
  </si>
  <si>
    <t>Trần Hiểu Văn</t>
  </si>
  <si>
    <t>Nguyễn Thị Hạnh Vi</t>
  </si>
  <si>
    <t>Nguyễn Bá Trần Viện</t>
  </si>
  <si>
    <t>Hoàng Quốc Việt</t>
  </si>
  <si>
    <t>Nguyễn Thành Vinh</t>
  </si>
  <si>
    <t>Hoàng Văn Hà</t>
  </si>
  <si>
    <t>Lê Đức Hứa</t>
  </si>
  <si>
    <t>Bàng Đức Quyết</t>
  </si>
  <si>
    <t xml:space="preserve">Danh sách có: 81 sinh viên </t>
  </si>
  <si>
    <t>LỚP QH-2023-I/CQ-A-E, HỌC KỲ 1, NĂM HỌC 23-24</t>
  </si>
  <si>
    <t>QH-2020-I/CQ-A-E</t>
  </si>
  <si>
    <t>QH-2021-I/CQ-A-E</t>
  </si>
  <si>
    <t>QH-2022-I/CQ-A-E</t>
  </si>
  <si>
    <t>QH-2023-I/CQ-A-E</t>
  </si>
  <si>
    <t>Tổng VCNHKVT</t>
  </si>
  <si>
    <t>BẢNG TỔNG HỢP KẾT QUẢ RÈN LUYỆN CỦA SINH VIÊN
 KHOA CÔNG NGHỆ NÔNG NGHIỆPHỌC KỲ I, NĂM HỌC 2023-2024</t>
  </si>
  <si>
    <t>Lớp</t>
  </si>
  <si>
    <t>Sĩ số</t>
  </si>
  <si>
    <t>Kết quả xếp loại</t>
  </si>
  <si>
    <t>Trung bình</t>
  </si>
  <si>
    <t>Yếu</t>
  </si>
  <si>
    <t>Số lượng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</si>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</sst>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charset val="163"/>
      <scheme val="minor"/>
    </font>
    <font>
      <sz val="13"/>
      <color theme="1"/>
      <name val="Times New Roman"/>
      <family val="1"/>
    </font>
    <font>
      <b/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sz val="15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i/>
      <sz val="13"/>
      <color theme="1"/>
      <name val="Times New Roman"/>
      <family val="1"/>
    </font>
    <font>
      <sz val="11"/>
      <color theme="1"/>
      <name val="Calibri"/>
      <family val="2"/>
      <charset val="163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2"/>
      <color theme="1"/>
      <name val="Calibri"/>
      <family val="2"/>
      <charset val="163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8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7" xfId="0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 wrapText="1"/>
    </xf>
    <xf numFmtId="14" fontId="5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9" fillId="0" borderId="0" xfId="0" applyFont="1"/>
    <xf numFmtId="0" fontId="2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164" fontId="5" fillId="0" borderId="9" xfId="1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8" xfId="0" applyFont="1" applyBorder="1" applyAlignment="1">
      <alignment vertical="center" wrapText="1"/>
    </xf>
    <xf numFmtId="0" fontId="12" fillId="0" borderId="7" xfId="0" applyFont="1" applyBorder="1" applyAlignment="1">
      <alignment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1123950</xdr:colOff>
      <xdr:row>1</xdr:row>
      <xdr:rowOff>171450</xdr:rowOff>
    </xdr:from>
    <xdr:to>
      <xdr:col>2</xdr:col>
      <xdr:colOff>495300</xdr:colOff>
      <xdr:row>1</xdr:row>
      <xdr:rowOff>171450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CC499832-D4CF-447E-ACEC-8B2014D7CC3A}"/>
            </a:ext>
          </a:extLst>
        </xdr:cNvPr>
        <xdr:cNvCxnSpPr/>
      </xdr:nvCxnSpPr>
      <xdr:spPr>
        <a:xfrm>
          <a:off x="1552575" y="361950"/>
          <a:ext cx="11715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133350</xdr:colOff>
      <xdr:row>1</xdr:row>
      <xdr:rowOff>171450</xdr:rowOff>
    </xdr:from>
    <xdr:to>
      <xdr:col>12</xdr:col>
      <xdr:colOff>504825</xdr:colOff>
      <xdr:row>1</xdr:row>
      <xdr:rowOff>171450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7637BF7-D066-4E25-9AD1-1F96F299C9AF}"/>
            </a:ext>
          </a:extLst>
        </xdr:cNvPr>
        <xdr:cNvCxnSpPr/>
      </xdr:nvCxnSpPr>
      <xdr:spPr>
        <a:xfrm>
          <a:off x="7239000" y="361950"/>
          <a:ext cx="15906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8B0C8543-19A2-4F64-82D8-E211C4B6F06E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840D33C8-BA94-4428-8466-EDB2B0BAE7D7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322F6FBC-23FE-4FAE-BF59-3963E49D3C36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718BA4A5-F967-4D22-BFC2-2B23F7DDFB2A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FC878B0D-CBF0-4048-B85C-DE0958110835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C98A8225-4C07-4D4B-A292-A2C874F1CDA2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66675</xdr:colOff>
      <xdr:row>2</xdr:row>
      <xdr:rowOff>9525</xdr:rowOff>
    </xdr:from>
    <xdr:to>
      <xdr:col>10</xdr:col>
      <xdr:colOff>295275</xdr:colOff>
      <xdr:row>2</xdr:row>
      <xdr:rowOff>9525</xdr:rowOff>
    </xdr:to>
    <xdr:cxnSp macro="">
      <xdr:nvCxnSpPr>
        <xdr:cNvPr id="2" name="Straight Connector 1">
          <a:extLst>
            <a:ext uri="{FF2B5EF4-FFF2-40B4-BE49-F238E27FC236}">
              <a16:creationId xmlns:a16="http://schemas.microsoft.com/office/drawing/2014/main" id="{203B0B97-0637-46D9-AA55-4C019DA38DBF}"/>
            </a:ext>
          </a:extLst>
        </xdr:cNvPr>
        <xdr:cNvCxnSpPr/>
      </xdr:nvCxnSpPr>
      <xdr:spPr>
        <a:xfrm>
          <a:off x="4848225" y="428625"/>
          <a:ext cx="20859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533400</xdr:colOff>
      <xdr:row>2</xdr:row>
      <xdr:rowOff>0</xdr:rowOff>
    </xdr:from>
    <xdr:to>
      <xdr:col>2</xdr:col>
      <xdr:colOff>1314450</xdr:colOff>
      <xdr:row>2</xdr:row>
      <xdr:rowOff>0</xdr:rowOff>
    </xdr:to>
    <xdr:cxnSp macro="">
      <xdr:nvCxnSpPr>
        <xdr:cNvPr id="3" name="Straight Connector 2">
          <a:extLst>
            <a:ext uri="{FF2B5EF4-FFF2-40B4-BE49-F238E27FC236}">
              <a16:creationId xmlns:a16="http://schemas.microsoft.com/office/drawing/2014/main" id="{9D81B255-81EE-46AC-A025-17C01DBAE196}"/>
            </a:ext>
          </a:extLst>
        </xdr:cNvPr>
        <xdr:cNvCxnSpPr/>
      </xdr:nvCxnSpPr>
      <xdr:spPr>
        <a:xfrm>
          <a:off x="962025" y="419100"/>
          <a:ext cx="153352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E6CF30-7A4A-4713-A85D-814832EE76EA}">
  <dimension ref="A1:O13"/>
  <sheetViews>
    <sheetView workbookViewId="0">
      <selection activeCell="C15" sqref="C15"/>
    </sheetView>
  </sheetViews>
  <sheetFormatPr defaultRowHeight="15" x14ac:dyDescent="0.25"/>
  <cols>
    <col min="2" max="2" width="20.5703125" customWidth="1"/>
  </cols>
  <sheetData>
    <row r="1" spans="1:15" x14ac:dyDescent="0.25">
      <c r="A1" s="33" t="s">
        <v>0</v>
      </c>
      <c r="B1" s="33"/>
      <c r="C1" s="33"/>
      <c r="D1" s="33"/>
      <c r="E1" s="33"/>
      <c r="F1" s="33"/>
      <c r="G1" s="12"/>
      <c r="H1" s="12"/>
      <c r="I1" s="34" t="s">
        <v>1</v>
      </c>
      <c r="J1" s="34"/>
      <c r="K1" s="34"/>
      <c r="L1" s="34"/>
      <c r="M1" s="34"/>
      <c r="N1" s="34"/>
      <c r="O1" s="34"/>
    </row>
    <row r="2" spans="1:15" x14ac:dyDescent="0.25">
      <c r="A2" s="34" t="s">
        <v>2</v>
      </c>
      <c r="B2" s="34"/>
      <c r="C2" s="34"/>
      <c r="D2" s="34"/>
      <c r="E2" s="34"/>
      <c r="F2" s="34"/>
      <c r="G2" s="12"/>
      <c r="H2" s="12"/>
      <c r="I2" s="34" t="s">
        <v>3</v>
      </c>
      <c r="J2" s="34"/>
      <c r="K2" s="34"/>
      <c r="L2" s="34"/>
      <c r="M2" s="34"/>
      <c r="N2" s="34"/>
      <c r="O2" s="34"/>
    </row>
    <row r="3" spans="1:15" x14ac:dyDescent="0.25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</row>
    <row r="4" spans="1:15" ht="18.75" x14ac:dyDescent="0.3">
      <c r="A4" s="12"/>
      <c r="B4" s="35" t="s">
        <v>284</v>
      </c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</row>
    <row r="5" spans="1:15" x14ac:dyDescent="0.25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</row>
    <row r="6" spans="1:15" ht="15.75" x14ac:dyDescent="0.25">
      <c r="A6" s="32" t="s">
        <v>5</v>
      </c>
      <c r="B6" s="32" t="s">
        <v>285</v>
      </c>
      <c r="C6" s="32" t="s">
        <v>286</v>
      </c>
      <c r="D6" s="32" t="s">
        <v>287</v>
      </c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15.75" x14ac:dyDescent="0.25">
      <c r="A7" s="32"/>
      <c r="B7" s="32"/>
      <c r="C7" s="32"/>
      <c r="D7" s="32" t="s">
        <v>19</v>
      </c>
      <c r="E7" s="32"/>
      <c r="F7" s="32" t="s">
        <v>17</v>
      </c>
      <c r="G7" s="32"/>
      <c r="H7" s="32" t="s">
        <v>20</v>
      </c>
      <c r="I7" s="32"/>
      <c r="J7" s="32" t="s">
        <v>288</v>
      </c>
      <c r="K7" s="32"/>
      <c r="L7" s="32" t="s">
        <v>289</v>
      </c>
      <c r="M7" s="32"/>
      <c r="N7" s="32" t="s">
        <v>18</v>
      </c>
      <c r="O7" s="32"/>
    </row>
    <row r="8" spans="1:15" ht="31.5" x14ac:dyDescent="0.25">
      <c r="A8" s="32"/>
      <c r="B8" s="32"/>
      <c r="C8" s="32"/>
      <c r="D8" s="13" t="s">
        <v>290</v>
      </c>
      <c r="E8" s="13" t="s">
        <v>291</v>
      </c>
      <c r="F8" s="13" t="s">
        <v>290</v>
      </c>
      <c r="G8" s="13" t="s">
        <v>291</v>
      </c>
      <c r="H8" s="13" t="s">
        <v>290</v>
      </c>
      <c r="I8" s="13" t="s">
        <v>291</v>
      </c>
      <c r="J8" s="13" t="s">
        <v>290</v>
      </c>
      <c r="K8" s="13" t="s">
        <v>291</v>
      </c>
      <c r="L8" s="13" t="s">
        <v>290</v>
      </c>
      <c r="M8" s="13" t="s">
        <v>291</v>
      </c>
      <c r="N8" s="13" t="s">
        <v>290</v>
      </c>
      <c r="O8" s="13" t="s">
        <v>291</v>
      </c>
    </row>
    <row r="9" spans="1:15" ht="15.75" x14ac:dyDescent="0.25">
      <c r="A9" s="14">
        <v>1</v>
      </c>
      <c r="B9" s="14" t="s">
        <v>279</v>
      </c>
      <c r="C9" s="14">
        <f>SUM(D9,F9,H9,J9,L9,N9)</f>
        <v>54</v>
      </c>
      <c r="D9" s="14">
        <v>12</v>
      </c>
      <c r="E9" s="15">
        <f>D9/C9</f>
        <v>0.22222222222222221</v>
      </c>
      <c r="F9" s="14">
        <v>23</v>
      </c>
      <c r="G9" s="15">
        <f>F9/C9</f>
        <v>0.42592592592592593</v>
      </c>
      <c r="H9" s="14">
        <v>11</v>
      </c>
      <c r="I9" s="15">
        <f>H9/C9</f>
        <v>0.20370370370370369</v>
      </c>
      <c r="J9" s="14">
        <v>0</v>
      </c>
      <c r="K9" s="15">
        <f>J9/C9</f>
        <v>0</v>
      </c>
      <c r="L9" s="14">
        <v>0</v>
      </c>
      <c r="M9" s="15">
        <f>L9/C9</f>
        <v>0</v>
      </c>
      <c r="N9" s="14">
        <v>8</v>
      </c>
      <c r="O9" s="15">
        <f>N9/C9</f>
        <v>0.14814814814814814</v>
      </c>
    </row>
    <row r="10" spans="1:15" ht="15.75" x14ac:dyDescent="0.25">
      <c r="A10" s="14">
        <v>2</v>
      </c>
      <c r="B10" s="14" t="s">
        <v>280</v>
      </c>
      <c r="C10" s="14">
        <f t="shared" ref="C10:C12" si="0">SUM(D10,F10,H10,J10,L10,N10)</f>
        <v>47</v>
      </c>
      <c r="D10" s="14">
        <v>17</v>
      </c>
      <c r="E10" s="15">
        <f t="shared" ref="E10:E12" si="1">D10/C10</f>
        <v>0.36170212765957449</v>
      </c>
      <c r="F10" s="14">
        <v>17</v>
      </c>
      <c r="G10" s="15">
        <f t="shared" ref="G10:G13" si="2">F10/C10</f>
        <v>0.36170212765957449</v>
      </c>
      <c r="H10" s="14">
        <v>12</v>
      </c>
      <c r="I10" s="15">
        <f t="shared" ref="I10:I13" si="3">H10/C10</f>
        <v>0.25531914893617019</v>
      </c>
      <c r="J10" s="14">
        <v>0</v>
      </c>
      <c r="K10" s="15">
        <f t="shared" ref="K10:K13" si="4">J10/C10</f>
        <v>0</v>
      </c>
      <c r="L10" s="14">
        <v>0</v>
      </c>
      <c r="M10" s="15">
        <f t="shared" ref="M10:M13" si="5">L10/C10</f>
        <v>0</v>
      </c>
      <c r="N10" s="14">
        <v>1</v>
      </c>
      <c r="O10" s="15">
        <f t="shared" ref="O10:O13" si="6">N10/C10</f>
        <v>2.1276595744680851E-2</v>
      </c>
    </row>
    <row r="11" spans="1:15" ht="15.75" x14ac:dyDescent="0.25">
      <c r="A11" s="14">
        <v>3</v>
      </c>
      <c r="B11" s="14" t="s">
        <v>281</v>
      </c>
      <c r="C11" s="14">
        <f t="shared" si="0"/>
        <v>71</v>
      </c>
      <c r="D11" s="14">
        <v>12</v>
      </c>
      <c r="E11" s="15">
        <f t="shared" si="1"/>
        <v>0.16901408450704225</v>
      </c>
      <c r="F11" s="14">
        <v>28</v>
      </c>
      <c r="G11" s="15">
        <f t="shared" si="2"/>
        <v>0.39436619718309857</v>
      </c>
      <c r="H11" s="14">
        <v>29</v>
      </c>
      <c r="I11" s="15">
        <f t="shared" si="3"/>
        <v>0.40845070422535212</v>
      </c>
      <c r="J11" s="14">
        <v>0</v>
      </c>
      <c r="K11" s="15">
        <f t="shared" si="4"/>
        <v>0</v>
      </c>
      <c r="L11" s="14">
        <v>0</v>
      </c>
      <c r="M11" s="15">
        <f t="shared" si="5"/>
        <v>0</v>
      </c>
      <c r="N11" s="14">
        <v>2</v>
      </c>
      <c r="O11" s="15">
        <f t="shared" si="6"/>
        <v>2.8169014084507043E-2</v>
      </c>
    </row>
    <row r="12" spans="1:15" ht="15.75" x14ac:dyDescent="0.25">
      <c r="A12" s="14">
        <v>4</v>
      </c>
      <c r="B12" s="14" t="s">
        <v>282</v>
      </c>
      <c r="C12" s="14">
        <f t="shared" si="0"/>
        <v>81</v>
      </c>
      <c r="D12" s="14">
        <v>19</v>
      </c>
      <c r="E12" s="15">
        <f t="shared" si="1"/>
        <v>0.23456790123456789</v>
      </c>
      <c r="F12" s="14">
        <v>53</v>
      </c>
      <c r="G12" s="15">
        <f t="shared" si="2"/>
        <v>0.65432098765432101</v>
      </c>
      <c r="H12" s="14">
        <v>7</v>
      </c>
      <c r="I12" s="15">
        <f t="shared" si="3"/>
        <v>8.6419753086419748E-2</v>
      </c>
      <c r="J12" s="14">
        <v>0</v>
      </c>
      <c r="K12" s="15">
        <f t="shared" si="4"/>
        <v>0</v>
      </c>
      <c r="L12" s="14">
        <v>0</v>
      </c>
      <c r="M12" s="15">
        <f t="shared" si="5"/>
        <v>0</v>
      </c>
      <c r="N12" s="14">
        <v>2</v>
      </c>
      <c r="O12" s="15">
        <f t="shared" si="6"/>
        <v>2.4691358024691357E-2</v>
      </c>
    </row>
    <row r="13" spans="1:15" ht="15.75" x14ac:dyDescent="0.25">
      <c r="A13" s="31" t="s">
        <v>283</v>
      </c>
      <c r="B13" s="31"/>
      <c r="C13" s="14">
        <f>SUM(C9:C12)</f>
        <v>253</v>
      </c>
      <c r="D13" s="14">
        <f t="shared" ref="D13:N13" si="7">SUM(D9:D12)</f>
        <v>60</v>
      </c>
      <c r="E13" s="15">
        <f>D13/C13</f>
        <v>0.23715415019762845</v>
      </c>
      <c r="F13" s="14">
        <f t="shared" si="7"/>
        <v>121</v>
      </c>
      <c r="G13" s="15">
        <f t="shared" si="2"/>
        <v>0.47826086956521741</v>
      </c>
      <c r="H13" s="14">
        <f t="shared" si="7"/>
        <v>59</v>
      </c>
      <c r="I13" s="15">
        <f t="shared" si="3"/>
        <v>0.233201581027668</v>
      </c>
      <c r="J13" s="14">
        <f t="shared" si="7"/>
        <v>0</v>
      </c>
      <c r="K13" s="15">
        <f t="shared" si="4"/>
        <v>0</v>
      </c>
      <c r="L13" s="14">
        <f t="shared" si="7"/>
        <v>0</v>
      </c>
      <c r="M13" s="15">
        <f t="shared" si="5"/>
        <v>0</v>
      </c>
      <c r="N13" s="14">
        <f t="shared" si="7"/>
        <v>13</v>
      </c>
      <c r="O13" s="15">
        <f t="shared" si="6"/>
        <v>5.1383399209486168E-2</v>
      </c>
    </row>
  </sheetData>
  <mergeCells count="16">
    <mergeCell ref="A1:F1"/>
    <mergeCell ref="I1:O1"/>
    <mergeCell ref="A2:F2"/>
    <mergeCell ref="I2:O2"/>
    <mergeCell ref="B4:O4"/>
    <mergeCell ref="A13:B13"/>
    <mergeCell ref="C6:C8"/>
    <mergeCell ref="D6:O6"/>
    <mergeCell ref="D7:E7"/>
    <mergeCell ref="F7:G7"/>
    <mergeCell ref="H7:I7"/>
    <mergeCell ref="J7:K7"/>
    <mergeCell ref="L7:M7"/>
    <mergeCell ref="N7:O7"/>
    <mergeCell ref="A6:A8"/>
    <mergeCell ref="B6:B8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4A26E-7A8E-4CED-AC8B-1C8BABDC8B19}">
  <dimension ref="A1:K68"/>
  <sheetViews>
    <sheetView topLeftCell="A13" workbookViewId="0">
      <selection activeCell="K12" sqref="K12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1.85546875" customWidth="1"/>
  </cols>
  <sheetData>
    <row r="1" spans="1:11" ht="16.5" x14ac:dyDescent="0.25">
      <c r="A1" s="18" t="s">
        <v>0</v>
      </c>
      <c r="B1" s="18"/>
      <c r="C1" s="18"/>
      <c r="D1" s="18"/>
      <c r="G1" s="19" t="s">
        <v>1</v>
      </c>
      <c r="H1" s="19"/>
      <c r="I1" s="19"/>
      <c r="J1" s="19"/>
      <c r="K1" s="19"/>
    </row>
    <row r="2" spans="1:11" ht="16.5" x14ac:dyDescent="0.25">
      <c r="A2" s="20" t="s">
        <v>2</v>
      </c>
      <c r="B2" s="20"/>
      <c r="C2" s="20"/>
      <c r="D2" s="20"/>
      <c r="G2" s="19" t="s">
        <v>3</v>
      </c>
      <c r="H2" s="19"/>
      <c r="I2" s="19"/>
      <c r="J2" s="19"/>
      <c r="K2" s="19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9.5" x14ac:dyDescent="0.25">
      <c r="A6" s="16" t="s">
        <v>21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9.5" x14ac:dyDescent="0.25">
      <c r="A7" s="16" t="s">
        <v>22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1" t="s">
        <v>5</v>
      </c>
      <c r="B10" s="24" t="s">
        <v>6</v>
      </c>
      <c r="C10" s="24" t="s">
        <v>7</v>
      </c>
      <c r="D10" s="24" t="s">
        <v>8</v>
      </c>
      <c r="E10" s="4" t="s">
        <v>9</v>
      </c>
      <c r="F10" s="4" t="s">
        <v>9</v>
      </c>
      <c r="G10" s="4" t="s">
        <v>9</v>
      </c>
      <c r="H10" s="27" t="s">
        <v>10</v>
      </c>
      <c r="I10" s="28"/>
      <c r="J10" s="27" t="s">
        <v>10</v>
      </c>
      <c r="K10" s="28"/>
    </row>
    <row r="11" spans="1:11" ht="31.5" x14ac:dyDescent="0.25">
      <c r="A11" s="22"/>
      <c r="B11" s="25"/>
      <c r="C11" s="25"/>
      <c r="D11" s="25"/>
      <c r="E11" s="5" t="s">
        <v>11</v>
      </c>
      <c r="F11" s="5" t="s">
        <v>12</v>
      </c>
      <c r="G11" s="5" t="s">
        <v>13</v>
      </c>
      <c r="H11" s="29" t="s">
        <v>14</v>
      </c>
      <c r="I11" s="30"/>
      <c r="J11" s="29" t="s">
        <v>15</v>
      </c>
      <c r="K11" s="30"/>
    </row>
    <row r="12" spans="1:11" ht="31.5" x14ac:dyDescent="0.25">
      <c r="A12" s="23"/>
      <c r="B12" s="26"/>
      <c r="C12" s="26"/>
      <c r="D12" s="26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20020088</v>
      </c>
      <c r="C13" s="9" t="s">
        <v>23</v>
      </c>
      <c r="D13" s="10">
        <v>37489</v>
      </c>
      <c r="E13" s="8">
        <v>80</v>
      </c>
      <c r="F13" s="8">
        <v>70</v>
      </c>
      <c r="G13" s="8">
        <v>70</v>
      </c>
      <c r="H13" s="8">
        <v>70</v>
      </c>
      <c r="I13" s="8" t="s">
        <v>20</v>
      </c>
      <c r="J13" s="8">
        <v>70</v>
      </c>
      <c r="K13" s="8" t="s">
        <v>20</v>
      </c>
    </row>
    <row r="14" spans="1:11" ht="15.75" x14ac:dyDescent="0.25">
      <c r="A14" s="8">
        <v>2</v>
      </c>
      <c r="B14" s="9">
        <v>20020239</v>
      </c>
      <c r="C14" s="9" t="s">
        <v>24</v>
      </c>
      <c r="D14" s="10">
        <v>37404</v>
      </c>
      <c r="E14" s="8">
        <v>85</v>
      </c>
      <c r="F14" s="8">
        <v>80</v>
      </c>
      <c r="G14" s="8">
        <v>80</v>
      </c>
      <c r="H14" s="8">
        <v>80</v>
      </c>
      <c r="I14" s="8" t="s">
        <v>17</v>
      </c>
      <c r="J14" s="8">
        <v>80</v>
      </c>
      <c r="K14" s="8" t="s">
        <v>17</v>
      </c>
    </row>
    <row r="15" spans="1:11" ht="31.5" x14ac:dyDescent="0.25">
      <c r="A15" s="8">
        <v>3</v>
      </c>
      <c r="B15" s="9">
        <v>20021215</v>
      </c>
      <c r="C15" s="9" t="s">
        <v>25</v>
      </c>
      <c r="D15" s="10">
        <v>37328</v>
      </c>
      <c r="E15" s="8">
        <v>90</v>
      </c>
      <c r="F15" s="8">
        <v>80</v>
      </c>
      <c r="G15" s="8">
        <v>80</v>
      </c>
      <c r="H15" s="8">
        <v>80</v>
      </c>
      <c r="I15" s="8" t="s">
        <v>17</v>
      </c>
      <c r="J15" s="8">
        <v>80</v>
      </c>
      <c r="K15" s="8" t="s">
        <v>17</v>
      </c>
    </row>
    <row r="16" spans="1:11" ht="15.75" x14ac:dyDescent="0.25">
      <c r="A16" s="8">
        <v>4</v>
      </c>
      <c r="B16" s="9">
        <v>20021217</v>
      </c>
      <c r="C16" s="9" t="s">
        <v>26</v>
      </c>
      <c r="D16" s="10">
        <v>37541</v>
      </c>
      <c r="E16" s="11"/>
      <c r="F16" s="11"/>
      <c r="G16" s="11"/>
      <c r="H16" s="8">
        <v>0</v>
      </c>
      <c r="I16" s="8" t="s">
        <v>18</v>
      </c>
      <c r="J16" s="8">
        <v>0</v>
      </c>
      <c r="K16" s="8" t="s">
        <v>18</v>
      </c>
    </row>
    <row r="17" spans="1:11" ht="15.75" x14ac:dyDescent="0.25">
      <c r="A17" s="8">
        <v>5</v>
      </c>
      <c r="B17" s="9">
        <v>20021218</v>
      </c>
      <c r="C17" s="9" t="s">
        <v>27</v>
      </c>
      <c r="D17" s="10">
        <v>37285</v>
      </c>
      <c r="E17" s="8">
        <v>80</v>
      </c>
      <c r="F17" s="8">
        <v>70</v>
      </c>
      <c r="G17" s="8">
        <v>70</v>
      </c>
      <c r="H17" s="8">
        <v>70</v>
      </c>
      <c r="I17" s="8" t="s">
        <v>20</v>
      </c>
      <c r="J17" s="8">
        <v>70</v>
      </c>
      <c r="K17" s="8" t="s">
        <v>20</v>
      </c>
    </row>
    <row r="18" spans="1:11" ht="15.75" x14ac:dyDescent="0.25">
      <c r="A18" s="8">
        <v>6</v>
      </c>
      <c r="B18" s="9">
        <v>20021219</v>
      </c>
      <c r="C18" s="9" t="s">
        <v>28</v>
      </c>
      <c r="D18" s="10">
        <v>37273</v>
      </c>
      <c r="E18" s="8">
        <v>80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20021220</v>
      </c>
      <c r="C19" s="9" t="s">
        <v>29</v>
      </c>
      <c r="D19" s="10">
        <v>37561</v>
      </c>
      <c r="E19" s="8">
        <v>90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15.75" x14ac:dyDescent="0.25">
      <c r="A20" s="8">
        <v>8</v>
      </c>
      <c r="B20" s="9">
        <v>20021221</v>
      </c>
      <c r="C20" s="9" t="s">
        <v>30</v>
      </c>
      <c r="D20" s="10">
        <v>37504</v>
      </c>
      <c r="E20" s="8">
        <v>90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20021223</v>
      </c>
      <c r="C21" s="9" t="s">
        <v>31</v>
      </c>
      <c r="D21" s="10">
        <v>37590</v>
      </c>
      <c r="E21" s="8">
        <v>82</v>
      </c>
      <c r="F21" s="8">
        <v>72</v>
      </c>
      <c r="G21" s="8">
        <v>72</v>
      </c>
      <c r="H21" s="8">
        <v>72</v>
      </c>
      <c r="I21" s="8" t="s">
        <v>20</v>
      </c>
      <c r="J21" s="8">
        <v>72</v>
      </c>
      <c r="K21" s="8" t="s">
        <v>20</v>
      </c>
    </row>
    <row r="22" spans="1:11" ht="15.75" x14ac:dyDescent="0.25">
      <c r="A22" s="8">
        <v>10</v>
      </c>
      <c r="B22" s="9">
        <v>20021224</v>
      </c>
      <c r="C22" s="9" t="s">
        <v>32</v>
      </c>
      <c r="D22" s="10">
        <v>37267</v>
      </c>
      <c r="E22" s="8">
        <v>80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15.75" x14ac:dyDescent="0.25">
      <c r="A23" s="8">
        <v>11</v>
      </c>
      <c r="B23" s="9">
        <v>20021225</v>
      </c>
      <c r="C23" s="9" t="s">
        <v>33</v>
      </c>
      <c r="D23" s="10">
        <v>37375</v>
      </c>
      <c r="E23" s="11"/>
      <c r="F23" s="11"/>
      <c r="G23" s="11"/>
      <c r="H23" s="8">
        <v>0</v>
      </c>
      <c r="I23" s="8" t="s">
        <v>18</v>
      </c>
      <c r="J23" s="8">
        <v>0</v>
      </c>
      <c r="K23" s="8" t="s">
        <v>18</v>
      </c>
    </row>
    <row r="24" spans="1:11" ht="15.75" x14ac:dyDescent="0.25">
      <c r="A24" s="8">
        <v>12</v>
      </c>
      <c r="B24" s="9">
        <v>20021226</v>
      </c>
      <c r="C24" s="9" t="s">
        <v>34</v>
      </c>
      <c r="D24" s="10">
        <v>37433</v>
      </c>
      <c r="E24" s="11"/>
      <c r="F24" s="11"/>
      <c r="G24" s="11"/>
      <c r="H24" s="8">
        <v>0</v>
      </c>
      <c r="I24" s="8" t="s">
        <v>18</v>
      </c>
      <c r="J24" s="8">
        <v>0</v>
      </c>
      <c r="K24" s="8" t="s">
        <v>18</v>
      </c>
    </row>
    <row r="25" spans="1:11" ht="15.75" x14ac:dyDescent="0.25">
      <c r="A25" s="8">
        <v>13</v>
      </c>
      <c r="B25" s="9">
        <v>20021227</v>
      </c>
      <c r="C25" s="9" t="s">
        <v>35</v>
      </c>
      <c r="D25" s="10">
        <v>37561</v>
      </c>
      <c r="E25" s="8">
        <v>90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15.75" x14ac:dyDescent="0.25">
      <c r="A26" s="8">
        <v>14</v>
      </c>
      <c r="B26" s="9">
        <v>20021228</v>
      </c>
      <c r="C26" s="9" t="s">
        <v>36</v>
      </c>
      <c r="D26" s="10">
        <v>37409</v>
      </c>
      <c r="E26" s="8">
        <v>80</v>
      </c>
      <c r="F26" s="8">
        <v>80</v>
      </c>
      <c r="G26" s="8">
        <v>80</v>
      </c>
      <c r="H26" s="8">
        <v>80</v>
      </c>
      <c r="I26" s="8" t="s">
        <v>17</v>
      </c>
      <c r="J26" s="8">
        <v>80</v>
      </c>
      <c r="K26" s="8" t="s">
        <v>17</v>
      </c>
    </row>
    <row r="27" spans="1:11" ht="15.75" x14ac:dyDescent="0.25">
      <c r="A27" s="8">
        <v>15</v>
      </c>
      <c r="B27" s="9">
        <v>20021231</v>
      </c>
      <c r="C27" s="9" t="s">
        <v>37</v>
      </c>
      <c r="D27" s="10">
        <v>37452</v>
      </c>
      <c r="E27" s="8">
        <v>90</v>
      </c>
      <c r="F27" s="8">
        <v>90</v>
      </c>
      <c r="G27" s="8">
        <v>90</v>
      </c>
      <c r="H27" s="8">
        <v>90</v>
      </c>
      <c r="I27" s="8" t="s">
        <v>19</v>
      </c>
      <c r="J27" s="8">
        <v>90</v>
      </c>
      <c r="K27" s="8" t="s">
        <v>19</v>
      </c>
    </row>
    <row r="28" spans="1:11" ht="15.75" x14ac:dyDescent="0.25">
      <c r="A28" s="8">
        <v>16</v>
      </c>
      <c r="B28" s="9">
        <v>20021232</v>
      </c>
      <c r="C28" s="9" t="s">
        <v>38</v>
      </c>
      <c r="D28" s="10">
        <v>37572</v>
      </c>
      <c r="E28" s="8">
        <v>90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20021233</v>
      </c>
      <c r="C29" s="9" t="s">
        <v>39</v>
      </c>
      <c r="D29" s="10">
        <v>37510</v>
      </c>
      <c r="E29" s="8">
        <v>80</v>
      </c>
      <c r="F29" s="8">
        <v>80</v>
      </c>
      <c r="G29" s="8">
        <v>80</v>
      </c>
      <c r="H29" s="8">
        <v>80</v>
      </c>
      <c r="I29" s="8" t="s">
        <v>17</v>
      </c>
      <c r="J29" s="8">
        <v>80</v>
      </c>
      <c r="K29" s="8" t="s">
        <v>17</v>
      </c>
    </row>
    <row r="30" spans="1:11" ht="15.75" x14ac:dyDescent="0.25">
      <c r="A30" s="8">
        <v>18</v>
      </c>
      <c r="B30" s="9">
        <v>20021234</v>
      </c>
      <c r="C30" s="9" t="s">
        <v>40</v>
      </c>
      <c r="D30" s="10">
        <v>37596</v>
      </c>
      <c r="E30" s="8">
        <v>80</v>
      </c>
      <c r="F30" s="8">
        <v>80</v>
      </c>
      <c r="G30" s="8">
        <v>80</v>
      </c>
      <c r="H30" s="8">
        <v>80</v>
      </c>
      <c r="I30" s="8" t="s">
        <v>17</v>
      </c>
      <c r="J30" s="8">
        <v>80</v>
      </c>
      <c r="K30" s="8" t="s">
        <v>17</v>
      </c>
    </row>
    <row r="31" spans="1:11" ht="15.75" x14ac:dyDescent="0.25">
      <c r="A31" s="8">
        <v>19</v>
      </c>
      <c r="B31" s="9">
        <v>20021235</v>
      </c>
      <c r="C31" s="9" t="s">
        <v>41</v>
      </c>
      <c r="D31" s="10">
        <v>37275</v>
      </c>
      <c r="E31" s="8">
        <v>90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15.75" x14ac:dyDescent="0.25">
      <c r="A32" s="8">
        <v>20</v>
      </c>
      <c r="B32" s="9">
        <v>20021237</v>
      </c>
      <c r="C32" s="9" t="s">
        <v>42</v>
      </c>
      <c r="D32" s="10">
        <v>37427</v>
      </c>
      <c r="E32" s="11"/>
      <c r="F32" s="11"/>
      <c r="G32" s="11"/>
      <c r="H32" s="8">
        <v>0</v>
      </c>
      <c r="I32" s="8" t="s">
        <v>18</v>
      </c>
      <c r="J32" s="8">
        <v>0</v>
      </c>
      <c r="K32" s="8" t="s">
        <v>18</v>
      </c>
    </row>
    <row r="33" spans="1:11" ht="15.75" x14ac:dyDescent="0.25">
      <c r="A33" s="8">
        <v>21</v>
      </c>
      <c r="B33" s="9">
        <v>20021238</v>
      </c>
      <c r="C33" s="9" t="s">
        <v>43</v>
      </c>
      <c r="D33" s="10">
        <v>37455</v>
      </c>
      <c r="E33" s="11"/>
      <c r="F33" s="11"/>
      <c r="G33" s="11"/>
      <c r="H33" s="8">
        <v>0</v>
      </c>
      <c r="I33" s="8" t="s">
        <v>18</v>
      </c>
      <c r="J33" s="8">
        <v>0</v>
      </c>
      <c r="K33" s="8" t="s">
        <v>18</v>
      </c>
    </row>
    <row r="34" spans="1:11" ht="15.75" x14ac:dyDescent="0.25">
      <c r="A34" s="8">
        <v>22</v>
      </c>
      <c r="B34" s="9">
        <v>20021239</v>
      </c>
      <c r="C34" s="9" t="s">
        <v>44</v>
      </c>
      <c r="D34" s="10">
        <v>37526</v>
      </c>
      <c r="E34" s="8">
        <v>70</v>
      </c>
      <c r="F34" s="8">
        <v>70</v>
      </c>
      <c r="G34" s="8">
        <v>70</v>
      </c>
      <c r="H34" s="8">
        <v>70</v>
      </c>
      <c r="I34" s="8" t="s">
        <v>20</v>
      </c>
      <c r="J34" s="8">
        <v>70</v>
      </c>
      <c r="K34" s="8" t="s">
        <v>20</v>
      </c>
    </row>
    <row r="35" spans="1:11" ht="15.75" x14ac:dyDescent="0.25">
      <c r="A35" s="8">
        <v>23</v>
      </c>
      <c r="B35" s="9">
        <v>20021241</v>
      </c>
      <c r="C35" s="9" t="s">
        <v>45</v>
      </c>
      <c r="D35" s="10">
        <v>37349</v>
      </c>
      <c r="E35" s="8">
        <v>90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15.75" x14ac:dyDescent="0.25">
      <c r="A36" s="8">
        <v>24</v>
      </c>
      <c r="B36" s="9">
        <v>20021244</v>
      </c>
      <c r="C36" s="9" t="s">
        <v>46</v>
      </c>
      <c r="D36" s="10">
        <v>37509</v>
      </c>
      <c r="E36" s="8">
        <v>90</v>
      </c>
      <c r="F36" s="8">
        <v>90</v>
      </c>
      <c r="G36" s="8">
        <v>90</v>
      </c>
      <c r="H36" s="8">
        <v>90</v>
      </c>
      <c r="I36" s="8" t="s">
        <v>19</v>
      </c>
      <c r="J36" s="8">
        <v>90</v>
      </c>
      <c r="K36" s="8" t="s">
        <v>19</v>
      </c>
    </row>
    <row r="37" spans="1:11" ht="15.75" x14ac:dyDescent="0.25">
      <c r="A37" s="8">
        <v>25</v>
      </c>
      <c r="B37" s="9">
        <v>20021245</v>
      </c>
      <c r="C37" s="9" t="s">
        <v>47</v>
      </c>
      <c r="D37" s="10">
        <v>37370</v>
      </c>
      <c r="E37" s="8">
        <v>90</v>
      </c>
      <c r="F37" s="8">
        <v>90</v>
      </c>
      <c r="G37" s="8">
        <v>90</v>
      </c>
      <c r="H37" s="8">
        <v>90</v>
      </c>
      <c r="I37" s="8" t="s">
        <v>19</v>
      </c>
      <c r="J37" s="8">
        <v>90</v>
      </c>
      <c r="K37" s="8" t="s">
        <v>19</v>
      </c>
    </row>
    <row r="38" spans="1:11" ht="15.75" x14ac:dyDescent="0.25">
      <c r="A38" s="8">
        <v>26</v>
      </c>
      <c r="B38" s="9">
        <v>20021246</v>
      </c>
      <c r="C38" s="9" t="s">
        <v>48</v>
      </c>
      <c r="D38" s="10">
        <v>37545</v>
      </c>
      <c r="E38" s="8">
        <v>70</v>
      </c>
      <c r="F38" s="8">
        <v>70</v>
      </c>
      <c r="G38" s="8">
        <v>70</v>
      </c>
      <c r="H38" s="8">
        <v>70</v>
      </c>
      <c r="I38" s="8" t="s">
        <v>20</v>
      </c>
      <c r="J38" s="8">
        <v>70</v>
      </c>
      <c r="K38" s="8" t="s">
        <v>20</v>
      </c>
    </row>
    <row r="39" spans="1:11" ht="15.75" x14ac:dyDescent="0.25">
      <c r="A39" s="8">
        <v>27</v>
      </c>
      <c r="B39" s="9">
        <v>20021247</v>
      </c>
      <c r="C39" s="9" t="s">
        <v>49</v>
      </c>
      <c r="D39" s="10">
        <v>37561</v>
      </c>
      <c r="E39" s="8">
        <v>84</v>
      </c>
      <c r="F39" s="8">
        <v>74</v>
      </c>
      <c r="G39" s="8">
        <v>74</v>
      </c>
      <c r="H39" s="8">
        <v>74</v>
      </c>
      <c r="I39" s="8" t="s">
        <v>20</v>
      </c>
      <c r="J39" s="8">
        <v>74</v>
      </c>
      <c r="K39" s="8" t="s">
        <v>20</v>
      </c>
    </row>
    <row r="40" spans="1:11" ht="15.75" x14ac:dyDescent="0.25">
      <c r="A40" s="8">
        <v>28</v>
      </c>
      <c r="B40" s="9">
        <v>20021248</v>
      </c>
      <c r="C40" s="9" t="s">
        <v>50</v>
      </c>
      <c r="D40" s="10">
        <v>37458</v>
      </c>
      <c r="E40" s="8">
        <v>80</v>
      </c>
      <c r="F40" s="8">
        <v>80</v>
      </c>
      <c r="G40" s="8">
        <v>80</v>
      </c>
      <c r="H40" s="8">
        <v>80</v>
      </c>
      <c r="I40" s="8" t="s">
        <v>17</v>
      </c>
      <c r="J40" s="8">
        <v>80</v>
      </c>
      <c r="K40" s="8" t="s">
        <v>17</v>
      </c>
    </row>
    <row r="41" spans="1:11" ht="15.75" x14ac:dyDescent="0.25">
      <c r="A41" s="8">
        <v>29</v>
      </c>
      <c r="B41" s="9">
        <v>20021249</v>
      </c>
      <c r="C41" s="9" t="s">
        <v>51</v>
      </c>
      <c r="D41" s="10">
        <v>37526</v>
      </c>
      <c r="E41" s="8">
        <v>80</v>
      </c>
      <c r="F41" s="8">
        <v>68</v>
      </c>
      <c r="G41" s="8">
        <v>68</v>
      </c>
      <c r="H41" s="8">
        <v>68</v>
      </c>
      <c r="I41" s="8" t="s">
        <v>20</v>
      </c>
      <c r="J41" s="8">
        <v>68</v>
      </c>
      <c r="K41" s="8" t="s">
        <v>20</v>
      </c>
    </row>
    <row r="42" spans="1:11" ht="15.75" x14ac:dyDescent="0.25">
      <c r="A42" s="8">
        <v>30</v>
      </c>
      <c r="B42" s="9">
        <v>20021250</v>
      </c>
      <c r="C42" s="9" t="s">
        <v>52</v>
      </c>
      <c r="D42" s="10">
        <v>37547</v>
      </c>
      <c r="E42" s="11"/>
      <c r="F42" s="11"/>
      <c r="G42" s="11"/>
      <c r="H42" s="8">
        <v>0</v>
      </c>
      <c r="I42" s="8" t="s">
        <v>18</v>
      </c>
      <c r="J42" s="8">
        <v>0</v>
      </c>
      <c r="K42" s="8" t="s">
        <v>18</v>
      </c>
    </row>
    <row r="43" spans="1:11" ht="15.75" x14ac:dyDescent="0.25">
      <c r="A43" s="8">
        <v>31</v>
      </c>
      <c r="B43" s="9">
        <v>20021251</v>
      </c>
      <c r="C43" s="9" t="s">
        <v>53</v>
      </c>
      <c r="D43" s="10">
        <v>37558</v>
      </c>
      <c r="E43" s="8">
        <v>82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15.75" x14ac:dyDescent="0.25">
      <c r="A44" s="8">
        <v>32</v>
      </c>
      <c r="B44" s="9">
        <v>20021252</v>
      </c>
      <c r="C44" s="9" t="s">
        <v>54</v>
      </c>
      <c r="D44" s="10">
        <v>37426</v>
      </c>
      <c r="E44" s="8">
        <v>90</v>
      </c>
      <c r="F44" s="8">
        <v>90</v>
      </c>
      <c r="G44" s="8">
        <v>90</v>
      </c>
      <c r="H44" s="8">
        <v>90</v>
      </c>
      <c r="I44" s="8" t="s">
        <v>19</v>
      </c>
      <c r="J44" s="8">
        <v>90</v>
      </c>
      <c r="K44" s="8" t="s">
        <v>19</v>
      </c>
    </row>
    <row r="45" spans="1:11" ht="15.75" x14ac:dyDescent="0.25">
      <c r="A45" s="8">
        <v>33</v>
      </c>
      <c r="B45" s="9">
        <v>20021253</v>
      </c>
      <c r="C45" s="9" t="s">
        <v>55</v>
      </c>
      <c r="D45" s="10">
        <v>37398</v>
      </c>
      <c r="E45" s="8">
        <v>94</v>
      </c>
      <c r="F45" s="8">
        <v>94</v>
      </c>
      <c r="G45" s="8">
        <v>94</v>
      </c>
      <c r="H45" s="8">
        <v>94</v>
      </c>
      <c r="I45" s="8" t="s">
        <v>19</v>
      </c>
      <c r="J45" s="8">
        <v>94</v>
      </c>
      <c r="K45" s="8" t="s">
        <v>19</v>
      </c>
    </row>
    <row r="46" spans="1:11" ht="15.75" x14ac:dyDescent="0.25">
      <c r="A46" s="8">
        <v>34</v>
      </c>
      <c r="B46" s="9">
        <v>20021254</v>
      </c>
      <c r="C46" s="9" t="s">
        <v>56</v>
      </c>
      <c r="D46" s="10">
        <v>37296</v>
      </c>
      <c r="E46" s="8">
        <v>80</v>
      </c>
      <c r="F46" s="8">
        <v>80</v>
      </c>
      <c r="G46" s="8">
        <v>80</v>
      </c>
      <c r="H46" s="8">
        <v>80</v>
      </c>
      <c r="I46" s="8" t="s">
        <v>17</v>
      </c>
      <c r="J46" s="8">
        <v>80</v>
      </c>
      <c r="K46" s="8" t="s">
        <v>17</v>
      </c>
    </row>
    <row r="47" spans="1:11" ht="15.75" x14ac:dyDescent="0.25">
      <c r="A47" s="8">
        <v>35</v>
      </c>
      <c r="B47" s="9">
        <v>20021255</v>
      </c>
      <c r="C47" s="9" t="s">
        <v>57</v>
      </c>
      <c r="D47" s="10">
        <v>37496</v>
      </c>
      <c r="E47" s="8">
        <v>90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15.75" x14ac:dyDescent="0.25">
      <c r="A48" s="8">
        <v>36</v>
      </c>
      <c r="B48" s="9">
        <v>20021257</v>
      </c>
      <c r="C48" s="9" t="s">
        <v>58</v>
      </c>
      <c r="D48" s="10">
        <v>37245</v>
      </c>
      <c r="E48" s="8">
        <v>75</v>
      </c>
      <c r="F48" s="8">
        <v>75</v>
      </c>
      <c r="G48" s="8">
        <v>75</v>
      </c>
      <c r="H48" s="8">
        <v>75</v>
      </c>
      <c r="I48" s="8" t="s">
        <v>20</v>
      </c>
      <c r="J48" s="8">
        <v>75</v>
      </c>
      <c r="K48" s="8" t="s">
        <v>20</v>
      </c>
    </row>
    <row r="49" spans="1:11" ht="15.75" x14ac:dyDescent="0.25">
      <c r="A49" s="8">
        <v>37</v>
      </c>
      <c r="B49" s="9">
        <v>20021258</v>
      </c>
      <c r="C49" s="9" t="s">
        <v>59</v>
      </c>
      <c r="D49" s="10">
        <v>37422</v>
      </c>
      <c r="E49" s="8">
        <v>100</v>
      </c>
      <c r="F49" s="8">
        <v>100</v>
      </c>
      <c r="G49" s="8">
        <v>100</v>
      </c>
      <c r="H49" s="8">
        <v>100</v>
      </c>
      <c r="I49" s="8" t="s">
        <v>19</v>
      </c>
      <c r="J49" s="8">
        <v>100</v>
      </c>
      <c r="K49" s="8" t="s">
        <v>19</v>
      </c>
    </row>
    <row r="50" spans="1:11" ht="31.5" x14ac:dyDescent="0.25">
      <c r="A50" s="8">
        <v>38</v>
      </c>
      <c r="B50" s="9">
        <v>20021259</v>
      </c>
      <c r="C50" s="9" t="s">
        <v>60</v>
      </c>
      <c r="D50" s="10">
        <v>37463</v>
      </c>
      <c r="E50" s="8">
        <v>100</v>
      </c>
      <c r="F50" s="8">
        <v>100</v>
      </c>
      <c r="G50" s="8">
        <v>100</v>
      </c>
      <c r="H50" s="8">
        <v>100</v>
      </c>
      <c r="I50" s="8" t="s">
        <v>19</v>
      </c>
      <c r="J50" s="8">
        <v>100</v>
      </c>
      <c r="K50" s="8" t="s">
        <v>19</v>
      </c>
    </row>
    <row r="51" spans="1:11" ht="15.75" x14ac:dyDescent="0.25">
      <c r="A51" s="8">
        <v>39</v>
      </c>
      <c r="B51" s="9">
        <v>20021260</v>
      </c>
      <c r="C51" s="9" t="s">
        <v>61</v>
      </c>
      <c r="D51" s="10">
        <v>37574</v>
      </c>
      <c r="E51" s="8">
        <v>90</v>
      </c>
      <c r="F51" s="8">
        <v>90</v>
      </c>
      <c r="G51" s="8">
        <v>90</v>
      </c>
      <c r="H51" s="8">
        <v>90</v>
      </c>
      <c r="I51" s="8" t="s">
        <v>19</v>
      </c>
      <c r="J51" s="8">
        <v>90</v>
      </c>
      <c r="K51" s="8" t="s">
        <v>19</v>
      </c>
    </row>
    <row r="52" spans="1:11" ht="15.75" x14ac:dyDescent="0.25">
      <c r="A52" s="8">
        <v>40</v>
      </c>
      <c r="B52" s="9">
        <v>20021262</v>
      </c>
      <c r="C52" s="9" t="s">
        <v>62</v>
      </c>
      <c r="D52" s="10">
        <v>37584</v>
      </c>
      <c r="E52" s="8">
        <v>90</v>
      </c>
      <c r="F52" s="8">
        <v>90</v>
      </c>
      <c r="G52" s="8">
        <v>90</v>
      </c>
      <c r="H52" s="8">
        <v>90</v>
      </c>
      <c r="I52" s="8" t="s">
        <v>19</v>
      </c>
      <c r="J52" s="8">
        <v>90</v>
      </c>
      <c r="K52" s="8" t="s">
        <v>19</v>
      </c>
    </row>
    <row r="53" spans="1:11" ht="15.75" x14ac:dyDescent="0.25">
      <c r="A53" s="8">
        <v>41</v>
      </c>
      <c r="B53" s="9">
        <v>20021264</v>
      </c>
      <c r="C53" s="9" t="s">
        <v>63</v>
      </c>
      <c r="D53" s="10">
        <v>37239</v>
      </c>
      <c r="E53" s="8">
        <v>80</v>
      </c>
      <c r="F53" s="8">
        <v>80</v>
      </c>
      <c r="G53" s="8">
        <v>80</v>
      </c>
      <c r="H53" s="8">
        <v>80</v>
      </c>
      <c r="I53" s="8" t="s">
        <v>17</v>
      </c>
      <c r="J53" s="8">
        <v>80</v>
      </c>
      <c r="K53" s="8" t="s">
        <v>17</v>
      </c>
    </row>
    <row r="54" spans="1:11" ht="15.75" x14ac:dyDescent="0.25">
      <c r="A54" s="8">
        <v>42</v>
      </c>
      <c r="B54" s="9">
        <v>20021265</v>
      </c>
      <c r="C54" s="9" t="s">
        <v>64</v>
      </c>
      <c r="D54" s="10">
        <v>37485</v>
      </c>
      <c r="E54" s="11"/>
      <c r="F54" s="11"/>
      <c r="G54" s="11"/>
      <c r="H54" s="8">
        <v>0</v>
      </c>
      <c r="I54" s="8" t="s">
        <v>18</v>
      </c>
      <c r="J54" s="8">
        <v>0</v>
      </c>
      <c r="K54" s="8" t="s">
        <v>18</v>
      </c>
    </row>
    <row r="55" spans="1:11" ht="15.75" x14ac:dyDescent="0.25">
      <c r="A55" s="8">
        <v>43</v>
      </c>
      <c r="B55" s="9">
        <v>20021267</v>
      </c>
      <c r="C55" s="9" t="s">
        <v>65</v>
      </c>
      <c r="D55" s="10">
        <v>37487</v>
      </c>
      <c r="E55" s="8">
        <v>72</v>
      </c>
      <c r="F55" s="8">
        <v>70</v>
      </c>
      <c r="G55" s="8">
        <v>70</v>
      </c>
      <c r="H55" s="8">
        <v>70</v>
      </c>
      <c r="I55" s="8" t="s">
        <v>20</v>
      </c>
      <c r="J55" s="8">
        <v>70</v>
      </c>
      <c r="K55" s="8" t="s">
        <v>20</v>
      </c>
    </row>
    <row r="56" spans="1:11" ht="15.75" x14ac:dyDescent="0.25">
      <c r="A56" s="8">
        <v>44</v>
      </c>
      <c r="B56" s="9">
        <v>20021268</v>
      </c>
      <c r="C56" s="9" t="s">
        <v>66</v>
      </c>
      <c r="D56" s="10">
        <v>37562</v>
      </c>
      <c r="E56" s="8">
        <v>90</v>
      </c>
      <c r="F56" s="8">
        <v>80</v>
      </c>
      <c r="G56" s="8">
        <v>80</v>
      </c>
      <c r="H56" s="8">
        <v>80</v>
      </c>
      <c r="I56" s="8" t="s">
        <v>17</v>
      </c>
      <c r="J56" s="8">
        <v>80</v>
      </c>
      <c r="K56" s="8" t="s">
        <v>17</v>
      </c>
    </row>
    <row r="57" spans="1:11" ht="15.75" x14ac:dyDescent="0.25">
      <c r="A57" s="8">
        <v>45</v>
      </c>
      <c r="B57" s="9">
        <v>20021269</v>
      </c>
      <c r="C57" s="9" t="s">
        <v>67</v>
      </c>
      <c r="D57" s="10">
        <v>37337</v>
      </c>
      <c r="E57" s="8">
        <v>90</v>
      </c>
      <c r="F57" s="8">
        <v>80</v>
      </c>
      <c r="G57" s="8">
        <v>80</v>
      </c>
      <c r="H57" s="8">
        <v>80</v>
      </c>
      <c r="I57" s="8" t="s">
        <v>17</v>
      </c>
      <c r="J57" s="8">
        <v>80</v>
      </c>
      <c r="K57" s="8" t="s">
        <v>17</v>
      </c>
    </row>
    <row r="58" spans="1:11" ht="15.75" x14ac:dyDescent="0.25">
      <c r="A58" s="8">
        <v>46</v>
      </c>
      <c r="B58" s="9">
        <v>20021270</v>
      </c>
      <c r="C58" s="9" t="s">
        <v>68</v>
      </c>
      <c r="D58" s="10">
        <v>37276</v>
      </c>
      <c r="E58" s="8">
        <v>90</v>
      </c>
      <c r="F58" s="8">
        <v>90</v>
      </c>
      <c r="G58" s="8">
        <v>90</v>
      </c>
      <c r="H58" s="8">
        <v>90</v>
      </c>
      <c r="I58" s="8" t="s">
        <v>19</v>
      </c>
      <c r="J58" s="8">
        <v>90</v>
      </c>
      <c r="K58" s="8" t="s">
        <v>19</v>
      </c>
    </row>
    <row r="59" spans="1:11" ht="15.75" x14ac:dyDescent="0.25">
      <c r="A59" s="8">
        <v>47</v>
      </c>
      <c r="B59" s="9">
        <v>20021271</v>
      </c>
      <c r="C59" s="9" t="s">
        <v>69</v>
      </c>
      <c r="D59" s="10">
        <v>37612</v>
      </c>
      <c r="E59" s="8">
        <v>90</v>
      </c>
      <c r="F59" s="8">
        <v>80</v>
      </c>
      <c r="G59" s="8">
        <v>80</v>
      </c>
      <c r="H59" s="8">
        <v>80</v>
      </c>
      <c r="I59" s="8" t="s">
        <v>17</v>
      </c>
      <c r="J59" s="8">
        <v>80</v>
      </c>
      <c r="K59" s="8" t="s">
        <v>17</v>
      </c>
    </row>
    <row r="60" spans="1:11" ht="15.75" x14ac:dyDescent="0.25">
      <c r="A60" s="8">
        <v>48</v>
      </c>
      <c r="B60" s="9">
        <v>20021273</v>
      </c>
      <c r="C60" s="9" t="s">
        <v>70</v>
      </c>
      <c r="D60" s="10">
        <v>37442</v>
      </c>
      <c r="E60" s="8">
        <v>96</v>
      </c>
      <c r="F60" s="8">
        <v>81</v>
      </c>
      <c r="G60" s="8">
        <v>81</v>
      </c>
      <c r="H60" s="8">
        <v>81</v>
      </c>
      <c r="I60" s="8" t="s">
        <v>17</v>
      </c>
      <c r="J60" s="8">
        <v>81</v>
      </c>
      <c r="K60" s="8" t="s">
        <v>17</v>
      </c>
    </row>
    <row r="61" spans="1:11" ht="15.75" x14ac:dyDescent="0.25">
      <c r="A61" s="8">
        <v>49</v>
      </c>
      <c r="B61" s="9">
        <v>20021274</v>
      </c>
      <c r="C61" s="9" t="s">
        <v>71</v>
      </c>
      <c r="D61" s="10">
        <v>37300</v>
      </c>
      <c r="E61" s="8">
        <v>90</v>
      </c>
      <c r="F61" s="8">
        <v>80</v>
      </c>
      <c r="G61" s="8">
        <v>80</v>
      </c>
      <c r="H61" s="8">
        <v>80</v>
      </c>
      <c r="I61" s="8" t="s">
        <v>17</v>
      </c>
      <c r="J61" s="8">
        <v>80</v>
      </c>
      <c r="K61" s="8" t="s">
        <v>17</v>
      </c>
    </row>
    <row r="62" spans="1:11" ht="15.75" x14ac:dyDescent="0.25">
      <c r="A62" s="8">
        <v>50</v>
      </c>
      <c r="B62" s="9">
        <v>20021275</v>
      </c>
      <c r="C62" s="9" t="s">
        <v>72</v>
      </c>
      <c r="D62" s="10">
        <v>37524</v>
      </c>
      <c r="E62" s="11"/>
      <c r="F62" s="11"/>
      <c r="G62" s="11"/>
      <c r="H62" s="8">
        <v>0</v>
      </c>
      <c r="I62" s="8" t="s">
        <v>18</v>
      </c>
      <c r="J62" s="8">
        <v>0</v>
      </c>
      <c r="K62" s="8" t="s">
        <v>18</v>
      </c>
    </row>
    <row r="63" spans="1:11" ht="15.75" x14ac:dyDescent="0.25">
      <c r="A63" s="8">
        <v>51</v>
      </c>
      <c r="B63" s="9">
        <v>20021276</v>
      </c>
      <c r="C63" s="9" t="s">
        <v>73</v>
      </c>
      <c r="D63" s="10">
        <v>37585</v>
      </c>
      <c r="E63" s="8">
        <v>75</v>
      </c>
      <c r="F63" s="8">
        <v>65</v>
      </c>
      <c r="G63" s="8">
        <v>65</v>
      </c>
      <c r="H63" s="8">
        <v>65</v>
      </c>
      <c r="I63" s="8" t="s">
        <v>20</v>
      </c>
      <c r="J63" s="8">
        <v>65</v>
      </c>
      <c r="K63" s="8" t="s">
        <v>20</v>
      </c>
    </row>
    <row r="64" spans="1:11" ht="15.75" x14ac:dyDescent="0.25">
      <c r="A64" s="8">
        <v>52</v>
      </c>
      <c r="B64" s="9">
        <v>20021277</v>
      </c>
      <c r="C64" s="9" t="s">
        <v>74</v>
      </c>
      <c r="D64" s="10">
        <v>37556</v>
      </c>
      <c r="E64" s="8">
        <v>90</v>
      </c>
      <c r="F64" s="8">
        <v>90</v>
      </c>
      <c r="G64" s="8">
        <v>90</v>
      </c>
      <c r="H64" s="8">
        <v>90</v>
      </c>
      <c r="I64" s="8" t="s">
        <v>19</v>
      </c>
      <c r="J64" s="8">
        <v>90</v>
      </c>
      <c r="K64" s="8" t="s">
        <v>19</v>
      </c>
    </row>
    <row r="65" spans="1:11" ht="15.75" x14ac:dyDescent="0.25">
      <c r="A65" s="8">
        <v>53</v>
      </c>
      <c r="B65" s="9">
        <v>20021278</v>
      </c>
      <c r="C65" s="9" t="s">
        <v>75</v>
      </c>
      <c r="D65" s="10">
        <v>37360</v>
      </c>
      <c r="E65" s="8">
        <v>90</v>
      </c>
      <c r="F65" s="8">
        <v>90</v>
      </c>
      <c r="G65" s="8">
        <v>90</v>
      </c>
      <c r="H65" s="8">
        <v>90</v>
      </c>
      <c r="I65" s="8" t="s">
        <v>19</v>
      </c>
      <c r="J65" s="8">
        <v>90</v>
      </c>
      <c r="K65" s="8" t="s">
        <v>19</v>
      </c>
    </row>
    <row r="66" spans="1:11" ht="15.75" x14ac:dyDescent="0.25">
      <c r="A66" s="8">
        <v>54</v>
      </c>
      <c r="B66" s="9">
        <v>20021279</v>
      </c>
      <c r="C66" s="9" t="s">
        <v>76</v>
      </c>
      <c r="D66" s="10">
        <v>37307</v>
      </c>
      <c r="E66" s="8">
        <v>75</v>
      </c>
      <c r="F66" s="8">
        <v>78</v>
      </c>
      <c r="G66" s="8">
        <v>78</v>
      </c>
      <c r="H66" s="8">
        <v>78</v>
      </c>
      <c r="I66" s="8" t="s">
        <v>20</v>
      </c>
      <c r="J66" s="8">
        <v>78</v>
      </c>
      <c r="K66" s="8" t="s">
        <v>20</v>
      </c>
    </row>
    <row r="68" spans="1:11" ht="16.5" x14ac:dyDescent="0.25">
      <c r="A68" s="17" t="s">
        <v>77</v>
      </c>
      <c r="B68" s="17"/>
      <c r="C68" s="17"/>
      <c r="D68" s="17"/>
    </row>
  </sheetData>
  <mergeCells count="16">
    <mergeCell ref="A6:K6"/>
    <mergeCell ref="A68:D68"/>
    <mergeCell ref="A1:D1"/>
    <mergeCell ref="G1:K1"/>
    <mergeCell ref="A2:D2"/>
    <mergeCell ref="G2:K2"/>
    <mergeCell ref="A5:K5"/>
    <mergeCell ref="A7:K7"/>
    <mergeCell ref="A10:A12"/>
    <mergeCell ref="B10:B12"/>
    <mergeCell ref="C10:C12"/>
    <mergeCell ref="D10:D12"/>
    <mergeCell ref="H10:I10"/>
    <mergeCell ref="H11:I11"/>
    <mergeCell ref="J11:K11"/>
    <mergeCell ref="J10:K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F64895-F082-41A4-A6F7-DF01C2F78539}">
  <dimension ref="A1:K61"/>
  <sheetViews>
    <sheetView workbookViewId="0">
      <selection activeCell="H54" sqref="H54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5.7109375" customWidth="1"/>
  </cols>
  <sheetData>
    <row r="1" spans="1:11" ht="16.5" x14ac:dyDescent="0.25">
      <c r="A1" s="18" t="s">
        <v>0</v>
      </c>
      <c r="B1" s="18"/>
      <c r="C1" s="18"/>
      <c r="D1" s="18"/>
      <c r="G1" s="19" t="s">
        <v>1</v>
      </c>
      <c r="H1" s="19"/>
      <c r="I1" s="19"/>
      <c r="J1" s="19"/>
      <c r="K1" s="19"/>
    </row>
    <row r="2" spans="1:11" ht="16.5" x14ac:dyDescent="0.25">
      <c r="A2" s="20" t="s">
        <v>2</v>
      </c>
      <c r="B2" s="20"/>
      <c r="C2" s="20"/>
      <c r="D2" s="20"/>
      <c r="G2" s="19" t="s">
        <v>3</v>
      </c>
      <c r="H2" s="19"/>
      <c r="I2" s="19"/>
      <c r="J2" s="19"/>
      <c r="K2" s="19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9.5" x14ac:dyDescent="0.25">
      <c r="A6" s="16" t="s">
        <v>126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9.5" x14ac:dyDescent="0.25">
      <c r="A7" s="16" t="s">
        <v>22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1" t="s">
        <v>5</v>
      </c>
      <c r="B10" s="24" t="s">
        <v>6</v>
      </c>
      <c r="C10" s="24" t="s">
        <v>7</v>
      </c>
      <c r="D10" s="24" t="s">
        <v>8</v>
      </c>
      <c r="E10" s="4" t="s">
        <v>9</v>
      </c>
      <c r="F10" s="4" t="s">
        <v>9</v>
      </c>
      <c r="G10" s="4" t="s">
        <v>9</v>
      </c>
      <c r="H10" s="27" t="s">
        <v>10</v>
      </c>
      <c r="I10" s="28"/>
      <c r="J10" s="27" t="s">
        <v>10</v>
      </c>
      <c r="K10" s="28"/>
    </row>
    <row r="11" spans="1:11" ht="31.5" x14ac:dyDescent="0.25">
      <c r="A11" s="22"/>
      <c r="B11" s="25"/>
      <c r="C11" s="25"/>
      <c r="D11" s="25"/>
      <c r="E11" s="5" t="s">
        <v>11</v>
      </c>
      <c r="F11" s="5" t="s">
        <v>12</v>
      </c>
      <c r="G11" s="5" t="s">
        <v>13</v>
      </c>
      <c r="H11" s="29" t="s">
        <v>14</v>
      </c>
      <c r="I11" s="30"/>
      <c r="J11" s="29" t="s">
        <v>15</v>
      </c>
      <c r="K11" s="30"/>
    </row>
    <row r="12" spans="1:11" ht="31.5" x14ac:dyDescent="0.25">
      <c r="A12" s="23"/>
      <c r="B12" s="26"/>
      <c r="C12" s="26"/>
      <c r="D12" s="26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21020598</v>
      </c>
      <c r="C13" s="9" t="s">
        <v>78</v>
      </c>
      <c r="D13" s="10">
        <v>37904</v>
      </c>
      <c r="E13" s="8">
        <v>80</v>
      </c>
      <c r="F13" s="8">
        <v>75</v>
      </c>
      <c r="G13" s="8">
        <v>75</v>
      </c>
      <c r="H13" s="8">
        <v>75</v>
      </c>
      <c r="I13" s="8" t="s">
        <v>20</v>
      </c>
      <c r="J13" s="8">
        <v>75</v>
      </c>
      <c r="K13" s="8" t="s">
        <v>20</v>
      </c>
    </row>
    <row r="14" spans="1:11" ht="15.75" x14ac:dyDescent="0.25">
      <c r="A14" s="8">
        <v>2</v>
      </c>
      <c r="B14" s="9">
        <v>21020601</v>
      </c>
      <c r="C14" s="9" t="s">
        <v>79</v>
      </c>
      <c r="D14" s="10">
        <v>37868</v>
      </c>
      <c r="E14" s="8">
        <v>85</v>
      </c>
      <c r="F14" s="8">
        <v>85</v>
      </c>
      <c r="G14" s="8">
        <v>85</v>
      </c>
      <c r="H14" s="8">
        <v>85</v>
      </c>
      <c r="I14" s="8" t="s">
        <v>17</v>
      </c>
      <c r="J14" s="8">
        <v>85</v>
      </c>
      <c r="K14" s="8" t="s">
        <v>17</v>
      </c>
    </row>
    <row r="15" spans="1:11" ht="31.5" x14ac:dyDescent="0.25">
      <c r="A15" s="8">
        <v>3</v>
      </c>
      <c r="B15" s="9">
        <v>21020724</v>
      </c>
      <c r="C15" s="9" t="s">
        <v>80</v>
      </c>
      <c r="D15" s="10">
        <v>37835</v>
      </c>
      <c r="E15" s="8">
        <v>91</v>
      </c>
      <c r="F15" s="8">
        <v>91</v>
      </c>
      <c r="G15" s="8">
        <v>91</v>
      </c>
      <c r="H15" s="8">
        <v>91</v>
      </c>
      <c r="I15" s="8" t="s">
        <v>19</v>
      </c>
      <c r="J15" s="8">
        <v>91</v>
      </c>
      <c r="K15" s="8" t="s">
        <v>19</v>
      </c>
    </row>
    <row r="16" spans="1:11" ht="31.5" x14ac:dyDescent="0.25">
      <c r="A16" s="8">
        <v>4</v>
      </c>
      <c r="B16" s="9">
        <v>21020725</v>
      </c>
      <c r="C16" s="9" t="s">
        <v>81</v>
      </c>
      <c r="D16" s="10">
        <v>37886</v>
      </c>
      <c r="E16" s="8">
        <v>92</v>
      </c>
      <c r="F16" s="8">
        <v>92</v>
      </c>
      <c r="G16" s="8">
        <v>90</v>
      </c>
      <c r="H16" s="8">
        <v>90</v>
      </c>
      <c r="I16" s="8" t="s">
        <v>19</v>
      </c>
      <c r="J16" s="8">
        <v>90</v>
      </c>
      <c r="K16" s="8" t="s">
        <v>19</v>
      </c>
    </row>
    <row r="17" spans="1:11" ht="31.5" x14ac:dyDescent="0.25">
      <c r="A17" s="8">
        <v>5</v>
      </c>
      <c r="B17" s="9">
        <v>21021396</v>
      </c>
      <c r="C17" s="9" t="s">
        <v>82</v>
      </c>
      <c r="D17" s="10">
        <v>37776</v>
      </c>
      <c r="E17" s="8">
        <v>90</v>
      </c>
      <c r="F17" s="8">
        <v>90</v>
      </c>
      <c r="G17" s="8">
        <v>90</v>
      </c>
      <c r="H17" s="8">
        <v>90</v>
      </c>
      <c r="I17" s="8" t="s">
        <v>19</v>
      </c>
      <c r="J17" s="8">
        <v>90</v>
      </c>
      <c r="K17" s="8" t="s">
        <v>19</v>
      </c>
    </row>
    <row r="18" spans="1:11" ht="31.5" x14ac:dyDescent="0.25">
      <c r="A18" s="8">
        <v>6</v>
      </c>
      <c r="B18" s="9">
        <v>21021397</v>
      </c>
      <c r="C18" s="9" t="s">
        <v>83</v>
      </c>
      <c r="D18" s="10">
        <v>37674</v>
      </c>
      <c r="E18" s="8">
        <v>80</v>
      </c>
      <c r="F18" s="8">
        <v>80</v>
      </c>
      <c r="G18" s="8">
        <v>90</v>
      </c>
      <c r="H18" s="8">
        <v>90</v>
      </c>
      <c r="I18" s="8" t="s">
        <v>19</v>
      </c>
      <c r="J18" s="8">
        <v>90</v>
      </c>
      <c r="K18" s="8" t="s">
        <v>19</v>
      </c>
    </row>
    <row r="19" spans="1:11" ht="15.75" x14ac:dyDescent="0.25">
      <c r="A19" s="8">
        <v>7</v>
      </c>
      <c r="B19" s="9">
        <v>21021398</v>
      </c>
      <c r="C19" s="9" t="s">
        <v>84</v>
      </c>
      <c r="D19" s="10">
        <v>37931</v>
      </c>
      <c r="E19" s="8">
        <v>80</v>
      </c>
      <c r="F19" s="8">
        <v>80</v>
      </c>
      <c r="G19" s="8">
        <v>80</v>
      </c>
      <c r="H19" s="8">
        <v>80</v>
      </c>
      <c r="I19" s="8" t="s">
        <v>17</v>
      </c>
      <c r="J19" s="8">
        <v>80</v>
      </c>
      <c r="K19" s="8" t="s">
        <v>17</v>
      </c>
    </row>
    <row r="20" spans="1:11" ht="31.5" x14ac:dyDescent="0.25">
      <c r="A20" s="8">
        <v>8</v>
      </c>
      <c r="B20" s="9">
        <v>21021400</v>
      </c>
      <c r="C20" s="9" t="s">
        <v>85</v>
      </c>
      <c r="D20" s="10">
        <v>37462</v>
      </c>
      <c r="E20" s="8">
        <v>90</v>
      </c>
      <c r="F20" s="8">
        <v>90</v>
      </c>
      <c r="G20" s="8">
        <v>90</v>
      </c>
      <c r="H20" s="8">
        <v>90</v>
      </c>
      <c r="I20" s="8" t="s">
        <v>19</v>
      </c>
      <c r="J20" s="8">
        <v>90</v>
      </c>
      <c r="K20" s="8" t="s">
        <v>19</v>
      </c>
    </row>
    <row r="21" spans="1:11" ht="15.75" x14ac:dyDescent="0.25">
      <c r="A21" s="8">
        <v>9</v>
      </c>
      <c r="B21" s="9">
        <v>21021401</v>
      </c>
      <c r="C21" s="9" t="s">
        <v>86</v>
      </c>
      <c r="D21" s="10">
        <v>37782</v>
      </c>
      <c r="E21" s="8">
        <v>73</v>
      </c>
      <c r="F21" s="8">
        <v>85</v>
      </c>
      <c r="G21" s="8">
        <v>85</v>
      </c>
      <c r="H21" s="8">
        <v>85</v>
      </c>
      <c r="I21" s="8" t="s">
        <v>17</v>
      </c>
      <c r="J21" s="8">
        <v>85</v>
      </c>
      <c r="K21" s="8" t="s">
        <v>17</v>
      </c>
    </row>
    <row r="22" spans="1:11" ht="15.75" x14ac:dyDescent="0.25">
      <c r="A22" s="8">
        <v>10</v>
      </c>
      <c r="B22" s="9">
        <v>21021403</v>
      </c>
      <c r="C22" s="9" t="s">
        <v>87</v>
      </c>
      <c r="D22" s="10">
        <v>37898</v>
      </c>
      <c r="E22" s="8">
        <v>82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15.75" x14ac:dyDescent="0.25">
      <c r="A23" s="8">
        <v>11</v>
      </c>
      <c r="B23" s="9">
        <v>21021404</v>
      </c>
      <c r="C23" s="9" t="s">
        <v>88</v>
      </c>
      <c r="D23" s="10">
        <v>37649</v>
      </c>
      <c r="E23" s="8">
        <v>75</v>
      </c>
      <c r="F23" s="8">
        <v>75</v>
      </c>
      <c r="G23" s="8">
        <v>75</v>
      </c>
      <c r="H23" s="8">
        <v>75</v>
      </c>
      <c r="I23" s="8" t="s">
        <v>20</v>
      </c>
      <c r="J23" s="8">
        <v>75</v>
      </c>
      <c r="K23" s="8" t="s">
        <v>20</v>
      </c>
    </row>
    <row r="24" spans="1:11" ht="15.75" x14ac:dyDescent="0.25">
      <c r="A24" s="8">
        <v>12</v>
      </c>
      <c r="B24" s="9">
        <v>21021405</v>
      </c>
      <c r="C24" s="9" t="s">
        <v>89</v>
      </c>
      <c r="D24" s="10">
        <v>37655</v>
      </c>
      <c r="E24" s="8">
        <v>80</v>
      </c>
      <c r="F24" s="8">
        <v>75</v>
      </c>
      <c r="G24" s="8">
        <v>75</v>
      </c>
      <c r="H24" s="8">
        <v>75</v>
      </c>
      <c r="I24" s="8" t="s">
        <v>20</v>
      </c>
      <c r="J24" s="8">
        <v>75</v>
      </c>
      <c r="K24" s="8" t="s">
        <v>20</v>
      </c>
    </row>
    <row r="25" spans="1:11" ht="15.75" x14ac:dyDescent="0.25">
      <c r="A25" s="8">
        <v>13</v>
      </c>
      <c r="B25" s="9">
        <v>21021406</v>
      </c>
      <c r="C25" s="9" t="s">
        <v>90</v>
      </c>
      <c r="D25" s="10">
        <v>37739</v>
      </c>
      <c r="E25" s="8">
        <v>80</v>
      </c>
      <c r="F25" s="8">
        <v>80</v>
      </c>
      <c r="G25" s="8">
        <v>80</v>
      </c>
      <c r="H25" s="8">
        <v>80</v>
      </c>
      <c r="I25" s="8" t="s">
        <v>17</v>
      </c>
      <c r="J25" s="8">
        <v>80</v>
      </c>
      <c r="K25" s="8" t="s">
        <v>17</v>
      </c>
    </row>
    <row r="26" spans="1:11" ht="31.5" x14ac:dyDescent="0.25">
      <c r="A26" s="8">
        <v>14</v>
      </c>
      <c r="B26" s="9">
        <v>21021407</v>
      </c>
      <c r="C26" s="9" t="s">
        <v>91</v>
      </c>
      <c r="D26" s="10">
        <v>37639</v>
      </c>
      <c r="E26" s="8">
        <v>91</v>
      </c>
      <c r="F26" s="8">
        <v>90</v>
      </c>
      <c r="G26" s="8">
        <v>90</v>
      </c>
      <c r="H26" s="8">
        <v>90</v>
      </c>
      <c r="I26" s="8" t="s">
        <v>19</v>
      </c>
      <c r="J26" s="8">
        <v>90</v>
      </c>
      <c r="K26" s="8" t="s">
        <v>19</v>
      </c>
    </row>
    <row r="27" spans="1:11" ht="31.5" x14ac:dyDescent="0.25">
      <c r="A27" s="8">
        <v>15</v>
      </c>
      <c r="B27" s="9">
        <v>21021408</v>
      </c>
      <c r="C27" s="9" t="s">
        <v>92</v>
      </c>
      <c r="D27" s="10">
        <v>37726</v>
      </c>
      <c r="E27" s="8">
        <v>90</v>
      </c>
      <c r="F27" s="8">
        <v>90</v>
      </c>
      <c r="G27" s="8">
        <v>90</v>
      </c>
      <c r="H27" s="8">
        <v>90</v>
      </c>
      <c r="I27" s="8" t="s">
        <v>19</v>
      </c>
      <c r="J27" s="8">
        <v>90</v>
      </c>
      <c r="K27" s="8" t="s">
        <v>19</v>
      </c>
    </row>
    <row r="28" spans="1:11" ht="31.5" x14ac:dyDescent="0.25">
      <c r="A28" s="8">
        <v>16</v>
      </c>
      <c r="B28" s="9">
        <v>21021409</v>
      </c>
      <c r="C28" s="9" t="s">
        <v>93</v>
      </c>
      <c r="D28" s="10">
        <v>37909</v>
      </c>
      <c r="E28" s="8">
        <v>90</v>
      </c>
      <c r="F28" s="8">
        <v>90</v>
      </c>
      <c r="G28" s="8">
        <v>90</v>
      </c>
      <c r="H28" s="8">
        <v>90</v>
      </c>
      <c r="I28" s="8" t="s">
        <v>19</v>
      </c>
      <c r="J28" s="8">
        <v>90</v>
      </c>
      <c r="K28" s="8" t="s">
        <v>19</v>
      </c>
    </row>
    <row r="29" spans="1:11" ht="15.75" x14ac:dyDescent="0.25">
      <c r="A29" s="8">
        <v>17</v>
      </c>
      <c r="B29" s="9">
        <v>21021410</v>
      </c>
      <c r="C29" s="9" t="s">
        <v>94</v>
      </c>
      <c r="D29" s="10">
        <v>37642</v>
      </c>
      <c r="E29" s="8">
        <v>82</v>
      </c>
      <c r="F29" s="8">
        <v>85</v>
      </c>
      <c r="G29" s="8">
        <v>85</v>
      </c>
      <c r="H29" s="8">
        <v>85</v>
      </c>
      <c r="I29" s="8" t="s">
        <v>17</v>
      </c>
      <c r="J29" s="8">
        <v>85</v>
      </c>
      <c r="K29" s="8" t="s">
        <v>17</v>
      </c>
    </row>
    <row r="30" spans="1:11" ht="31.5" x14ac:dyDescent="0.25">
      <c r="A30" s="8">
        <v>18</v>
      </c>
      <c r="B30" s="9">
        <v>21021411</v>
      </c>
      <c r="C30" s="9" t="s">
        <v>95</v>
      </c>
      <c r="D30" s="10">
        <v>37715</v>
      </c>
      <c r="E30" s="8">
        <v>90</v>
      </c>
      <c r="F30" s="8">
        <v>90</v>
      </c>
      <c r="G30" s="8">
        <v>90</v>
      </c>
      <c r="H30" s="8">
        <v>90</v>
      </c>
      <c r="I30" s="8" t="s">
        <v>19</v>
      </c>
      <c r="J30" s="8">
        <v>90</v>
      </c>
      <c r="K30" s="8" t="s">
        <v>19</v>
      </c>
    </row>
    <row r="31" spans="1:11" ht="15.75" x14ac:dyDescent="0.25">
      <c r="A31" s="8">
        <v>19</v>
      </c>
      <c r="B31" s="9">
        <v>21021413</v>
      </c>
      <c r="C31" s="9" t="s">
        <v>96</v>
      </c>
      <c r="D31" s="10">
        <v>37640</v>
      </c>
      <c r="E31" s="8">
        <v>80</v>
      </c>
      <c r="F31" s="8">
        <v>80</v>
      </c>
      <c r="G31" s="8">
        <v>80</v>
      </c>
      <c r="H31" s="8">
        <v>80</v>
      </c>
      <c r="I31" s="8" t="s">
        <v>17</v>
      </c>
      <c r="J31" s="8">
        <v>80</v>
      </c>
      <c r="K31" s="8" t="s">
        <v>17</v>
      </c>
    </row>
    <row r="32" spans="1:11" ht="15.75" x14ac:dyDescent="0.25">
      <c r="A32" s="8">
        <v>20</v>
      </c>
      <c r="B32" s="9">
        <v>21021414</v>
      </c>
      <c r="C32" s="9" t="s">
        <v>97</v>
      </c>
      <c r="D32" s="10">
        <v>37664</v>
      </c>
      <c r="E32" s="8">
        <v>82</v>
      </c>
      <c r="F32" s="8">
        <v>75</v>
      </c>
      <c r="G32" s="8">
        <v>75</v>
      </c>
      <c r="H32" s="8">
        <v>75</v>
      </c>
      <c r="I32" s="8" t="s">
        <v>20</v>
      </c>
      <c r="J32" s="8">
        <v>75</v>
      </c>
      <c r="K32" s="8" t="s">
        <v>20</v>
      </c>
    </row>
    <row r="33" spans="1:11" ht="15.75" x14ac:dyDescent="0.25">
      <c r="A33" s="8">
        <v>21</v>
      </c>
      <c r="B33" s="9">
        <v>21021416</v>
      </c>
      <c r="C33" s="9" t="s">
        <v>98</v>
      </c>
      <c r="D33" s="10">
        <v>37818</v>
      </c>
      <c r="E33" s="8">
        <v>80</v>
      </c>
      <c r="F33" s="8">
        <v>75</v>
      </c>
      <c r="G33" s="8">
        <v>75</v>
      </c>
      <c r="H33" s="8">
        <v>75</v>
      </c>
      <c r="I33" s="8" t="s">
        <v>20</v>
      </c>
      <c r="J33" s="8">
        <v>75</v>
      </c>
      <c r="K33" s="8" t="s">
        <v>20</v>
      </c>
    </row>
    <row r="34" spans="1:11" ht="15.75" x14ac:dyDescent="0.25">
      <c r="A34" s="8">
        <v>22</v>
      </c>
      <c r="B34" s="9">
        <v>21021417</v>
      </c>
      <c r="C34" s="9" t="s">
        <v>99</v>
      </c>
      <c r="D34" s="10">
        <v>37635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21021418</v>
      </c>
      <c r="C35" s="9" t="s">
        <v>100</v>
      </c>
      <c r="D35" s="10">
        <v>37890</v>
      </c>
      <c r="E35" s="8">
        <v>80</v>
      </c>
      <c r="F35" s="8">
        <v>80</v>
      </c>
      <c r="G35" s="8">
        <v>80</v>
      </c>
      <c r="H35" s="8">
        <v>80</v>
      </c>
      <c r="I35" s="8" t="s">
        <v>17</v>
      </c>
      <c r="J35" s="8">
        <v>80</v>
      </c>
      <c r="K35" s="8" t="s">
        <v>17</v>
      </c>
    </row>
    <row r="36" spans="1:11" ht="31.5" x14ac:dyDescent="0.25">
      <c r="A36" s="8">
        <v>24</v>
      </c>
      <c r="B36" s="9">
        <v>21021419</v>
      </c>
      <c r="C36" s="9" t="s">
        <v>101</v>
      </c>
      <c r="D36" s="10">
        <v>37680</v>
      </c>
      <c r="E36" s="8">
        <v>90</v>
      </c>
      <c r="F36" s="8">
        <v>90</v>
      </c>
      <c r="G36" s="8">
        <v>90</v>
      </c>
      <c r="H36" s="8">
        <v>90</v>
      </c>
      <c r="I36" s="8" t="s">
        <v>19</v>
      </c>
      <c r="J36" s="8">
        <v>90</v>
      </c>
      <c r="K36" s="8" t="s">
        <v>19</v>
      </c>
    </row>
    <row r="37" spans="1:11" ht="31.5" x14ac:dyDescent="0.25">
      <c r="A37" s="8">
        <v>25</v>
      </c>
      <c r="B37" s="9">
        <v>21021420</v>
      </c>
      <c r="C37" s="9" t="s">
        <v>102</v>
      </c>
      <c r="D37" s="10">
        <v>37699</v>
      </c>
      <c r="E37" s="8">
        <v>90</v>
      </c>
      <c r="F37" s="8">
        <v>90</v>
      </c>
      <c r="G37" s="8">
        <v>90</v>
      </c>
      <c r="H37" s="8">
        <v>90</v>
      </c>
      <c r="I37" s="8" t="s">
        <v>19</v>
      </c>
      <c r="J37" s="8">
        <v>90</v>
      </c>
      <c r="K37" s="8" t="s">
        <v>19</v>
      </c>
    </row>
    <row r="38" spans="1:11" ht="15.75" x14ac:dyDescent="0.25">
      <c r="A38" s="8">
        <v>26</v>
      </c>
      <c r="B38" s="9">
        <v>21021421</v>
      </c>
      <c r="C38" s="9" t="s">
        <v>103</v>
      </c>
      <c r="D38" s="10">
        <v>37826</v>
      </c>
      <c r="E38" s="8">
        <v>70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31.5" x14ac:dyDescent="0.25">
      <c r="A39" s="8">
        <v>27</v>
      </c>
      <c r="B39" s="9">
        <v>21021423</v>
      </c>
      <c r="C39" s="9" t="s">
        <v>104</v>
      </c>
      <c r="D39" s="10">
        <v>37675</v>
      </c>
      <c r="E39" s="8">
        <v>90</v>
      </c>
      <c r="F39" s="8">
        <v>90</v>
      </c>
      <c r="G39" s="8">
        <v>90</v>
      </c>
      <c r="H39" s="8">
        <v>90</v>
      </c>
      <c r="I39" s="8" t="s">
        <v>19</v>
      </c>
      <c r="J39" s="8">
        <v>90</v>
      </c>
      <c r="K39" s="8" t="s">
        <v>19</v>
      </c>
    </row>
    <row r="40" spans="1:11" ht="15.75" x14ac:dyDescent="0.25">
      <c r="A40" s="8">
        <v>28</v>
      </c>
      <c r="B40" s="9">
        <v>21021424</v>
      </c>
      <c r="C40" s="9" t="s">
        <v>105</v>
      </c>
      <c r="D40" s="10">
        <v>37815</v>
      </c>
      <c r="E40" s="8">
        <v>87</v>
      </c>
      <c r="F40" s="8">
        <v>85</v>
      </c>
      <c r="G40" s="8">
        <v>85</v>
      </c>
      <c r="H40" s="8">
        <v>85</v>
      </c>
      <c r="I40" s="8" t="s">
        <v>17</v>
      </c>
      <c r="J40" s="8">
        <v>85</v>
      </c>
      <c r="K40" s="8" t="s">
        <v>17</v>
      </c>
    </row>
    <row r="41" spans="1:11" ht="31.5" x14ac:dyDescent="0.25">
      <c r="A41" s="8">
        <v>29</v>
      </c>
      <c r="B41" s="9">
        <v>21021425</v>
      </c>
      <c r="C41" s="9" t="s">
        <v>106</v>
      </c>
      <c r="D41" s="10">
        <v>37889</v>
      </c>
      <c r="E41" s="8">
        <v>80</v>
      </c>
      <c r="F41" s="8">
        <v>90</v>
      </c>
      <c r="G41" s="8">
        <v>90</v>
      </c>
      <c r="H41" s="8">
        <v>90</v>
      </c>
      <c r="I41" s="8" t="s">
        <v>19</v>
      </c>
      <c r="J41" s="8">
        <v>90</v>
      </c>
      <c r="K41" s="8" t="s">
        <v>19</v>
      </c>
    </row>
    <row r="42" spans="1:11" ht="15.75" x14ac:dyDescent="0.25">
      <c r="A42" s="8">
        <v>30</v>
      </c>
      <c r="B42" s="9">
        <v>21021427</v>
      </c>
      <c r="C42" s="9" t="s">
        <v>107</v>
      </c>
      <c r="D42" s="10">
        <v>37677</v>
      </c>
      <c r="E42" s="8">
        <v>75</v>
      </c>
      <c r="F42" s="8">
        <v>75</v>
      </c>
      <c r="G42" s="8">
        <v>75</v>
      </c>
      <c r="H42" s="8">
        <v>75</v>
      </c>
      <c r="I42" s="8" t="s">
        <v>20</v>
      </c>
      <c r="J42" s="8">
        <v>75</v>
      </c>
      <c r="K42" s="8" t="s">
        <v>20</v>
      </c>
    </row>
    <row r="43" spans="1:11" ht="31.5" x14ac:dyDescent="0.25">
      <c r="A43" s="8">
        <v>31</v>
      </c>
      <c r="B43" s="9">
        <v>21021428</v>
      </c>
      <c r="C43" s="9" t="s">
        <v>108</v>
      </c>
      <c r="D43" s="10">
        <v>37715</v>
      </c>
      <c r="E43" s="8">
        <v>80</v>
      </c>
      <c r="F43" s="8">
        <v>90</v>
      </c>
      <c r="G43" s="8">
        <v>90</v>
      </c>
      <c r="H43" s="8">
        <v>90</v>
      </c>
      <c r="I43" s="8" t="s">
        <v>19</v>
      </c>
      <c r="J43" s="8">
        <v>90</v>
      </c>
      <c r="K43" s="8" t="s">
        <v>19</v>
      </c>
    </row>
    <row r="44" spans="1:11" ht="15.75" x14ac:dyDescent="0.25">
      <c r="A44" s="8">
        <v>32</v>
      </c>
      <c r="B44" s="9">
        <v>21021429</v>
      </c>
      <c r="C44" s="9" t="s">
        <v>109</v>
      </c>
      <c r="D44" s="10">
        <v>37831</v>
      </c>
      <c r="E44" s="8">
        <v>80</v>
      </c>
      <c r="F44" s="8">
        <v>85</v>
      </c>
      <c r="G44" s="8">
        <v>85</v>
      </c>
      <c r="H44" s="8">
        <v>85</v>
      </c>
      <c r="I44" s="8" t="s">
        <v>17</v>
      </c>
      <c r="J44" s="8">
        <v>85</v>
      </c>
      <c r="K44" s="8" t="s">
        <v>17</v>
      </c>
    </row>
    <row r="45" spans="1:11" ht="31.5" x14ac:dyDescent="0.25">
      <c r="A45" s="8">
        <v>33</v>
      </c>
      <c r="B45" s="9">
        <v>21021430</v>
      </c>
      <c r="C45" s="9" t="s">
        <v>110</v>
      </c>
      <c r="D45" s="10">
        <v>37912</v>
      </c>
      <c r="E45" s="8">
        <v>90</v>
      </c>
      <c r="F45" s="8">
        <v>90</v>
      </c>
      <c r="G45" s="8">
        <v>90</v>
      </c>
      <c r="H45" s="8">
        <v>90</v>
      </c>
      <c r="I45" s="8" t="s">
        <v>19</v>
      </c>
      <c r="J45" s="8">
        <v>90</v>
      </c>
      <c r="K45" s="8" t="s">
        <v>19</v>
      </c>
    </row>
    <row r="46" spans="1:11" ht="15.75" x14ac:dyDescent="0.25">
      <c r="A46" s="8">
        <v>34</v>
      </c>
      <c r="B46" s="9">
        <v>21021431</v>
      </c>
      <c r="C46" s="9" t="s">
        <v>111</v>
      </c>
      <c r="D46" s="10">
        <v>37984</v>
      </c>
      <c r="E46" s="8">
        <v>92</v>
      </c>
      <c r="F46" s="8">
        <v>85</v>
      </c>
      <c r="G46" s="8">
        <v>85</v>
      </c>
      <c r="H46" s="8">
        <v>85</v>
      </c>
      <c r="I46" s="8" t="s">
        <v>17</v>
      </c>
      <c r="J46" s="8">
        <v>85</v>
      </c>
      <c r="K46" s="8" t="s">
        <v>17</v>
      </c>
    </row>
    <row r="47" spans="1:11" ht="15.75" x14ac:dyDescent="0.25">
      <c r="A47" s="8">
        <v>35</v>
      </c>
      <c r="B47" s="9">
        <v>21021434</v>
      </c>
      <c r="C47" s="9" t="s">
        <v>112</v>
      </c>
      <c r="D47" s="10">
        <v>37190</v>
      </c>
      <c r="E47" s="8">
        <v>70</v>
      </c>
      <c r="F47" s="8">
        <v>75</v>
      </c>
      <c r="G47" s="8">
        <v>75</v>
      </c>
      <c r="H47" s="8">
        <v>75</v>
      </c>
      <c r="I47" s="8" t="s">
        <v>20</v>
      </c>
      <c r="J47" s="8">
        <v>75</v>
      </c>
      <c r="K47" s="8" t="s">
        <v>20</v>
      </c>
    </row>
    <row r="48" spans="1:11" ht="31.5" x14ac:dyDescent="0.25">
      <c r="A48" s="8">
        <v>36</v>
      </c>
      <c r="B48" s="9">
        <v>21021435</v>
      </c>
      <c r="C48" s="9" t="s">
        <v>113</v>
      </c>
      <c r="D48" s="10">
        <v>37700</v>
      </c>
      <c r="E48" s="8">
        <v>90</v>
      </c>
      <c r="F48" s="8">
        <v>90</v>
      </c>
      <c r="G48" s="8">
        <v>90</v>
      </c>
      <c r="H48" s="8">
        <v>90</v>
      </c>
      <c r="I48" s="8" t="s">
        <v>19</v>
      </c>
      <c r="J48" s="8">
        <v>90</v>
      </c>
      <c r="K48" s="8" t="s">
        <v>19</v>
      </c>
    </row>
    <row r="49" spans="1:11" ht="15.75" x14ac:dyDescent="0.25">
      <c r="A49" s="8">
        <v>37</v>
      </c>
      <c r="B49" s="9">
        <v>21021436</v>
      </c>
      <c r="C49" s="9" t="s">
        <v>114</v>
      </c>
      <c r="D49" s="10">
        <v>37843</v>
      </c>
      <c r="E49" s="8">
        <v>75</v>
      </c>
      <c r="F49" s="8">
        <v>75</v>
      </c>
      <c r="G49" s="8">
        <v>75</v>
      </c>
      <c r="H49" s="8">
        <v>75</v>
      </c>
      <c r="I49" s="8" t="s">
        <v>20</v>
      </c>
      <c r="J49" s="8">
        <v>75</v>
      </c>
      <c r="K49" s="8" t="s">
        <v>20</v>
      </c>
    </row>
    <row r="50" spans="1:11" ht="15.75" x14ac:dyDescent="0.25">
      <c r="A50" s="8">
        <v>38</v>
      </c>
      <c r="B50" s="9">
        <v>21021437</v>
      </c>
      <c r="C50" s="9" t="s">
        <v>115</v>
      </c>
      <c r="D50" s="10">
        <v>37691</v>
      </c>
      <c r="E50" s="8">
        <v>94</v>
      </c>
      <c r="F50" s="8">
        <v>89</v>
      </c>
      <c r="G50" s="8">
        <v>89</v>
      </c>
      <c r="H50" s="8">
        <v>89</v>
      </c>
      <c r="I50" s="8" t="s">
        <v>17</v>
      </c>
      <c r="J50" s="8">
        <v>89</v>
      </c>
      <c r="K50" s="8" t="s">
        <v>17</v>
      </c>
    </row>
    <row r="51" spans="1:11" ht="15.75" x14ac:dyDescent="0.25">
      <c r="A51" s="8">
        <v>39</v>
      </c>
      <c r="B51" s="9">
        <v>21021438</v>
      </c>
      <c r="C51" s="9" t="s">
        <v>116</v>
      </c>
      <c r="D51" s="10">
        <v>37676</v>
      </c>
      <c r="E51" s="8">
        <v>80</v>
      </c>
      <c r="F51" s="8">
        <v>80</v>
      </c>
      <c r="G51" s="8">
        <v>80</v>
      </c>
      <c r="H51" s="8">
        <v>80</v>
      </c>
      <c r="I51" s="8" t="s">
        <v>17</v>
      </c>
      <c r="J51" s="8">
        <v>80</v>
      </c>
      <c r="K51" s="8" t="s">
        <v>17</v>
      </c>
    </row>
    <row r="52" spans="1:11" ht="31.5" x14ac:dyDescent="0.25">
      <c r="A52" s="8">
        <v>40</v>
      </c>
      <c r="B52" s="9">
        <v>21021439</v>
      </c>
      <c r="C52" s="9" t="s">
        <v>117</v>
      </c>
      <c r="D52" s="10">
        <v>37617</v>
      </c>
      <c r="E52" s="8">
        <v>89</v>
      </c>
      <c r="F52" s="8">
        <v>89</v>
      </c>
      <c r="G52" s="8">
        <v>89</v>
      </c>
      <c r="H52" s="8">
        <v>89</v>
      </c>
      <c r="I52" s="8" t="s">
        <v>17</v>
      </c>
      <c r="J52" s="8">
        <v>89</v>
      </c>
      <c r="K52" s="8" t="s">
        <v>17</v>
      </c>
    </row>
    <row r="53" spans="1:11" ht="15.75" x14ac:dyDescent="0.25">
      <c r="A53" s="8">
        <v>41</v>
      </c>
      <c r="B53" s="9">
        <v>21021441</v>
      </c>
      <c r="C53" s="9" t="s">
        <v>118</v>
      </c>
      <c r="D53" s="10">
        <v>37874</v>
      </c>
      <c r="E53" s="8">
        <v>85</v>
      </c>
      <c r="F53" s="8">
        <v>85</v>
      </c>
      <c r="G53" s="8">
        <v>85</v>
      </c>
      <c r="H53" s="8">
        <v>85</v>
      </c>
      <c r="I53" s="8" t="s">
        <v>17</v>
      </c>
      <c r="J53" s="8">
        <v>85</v>
      </c>
      <c r="K53" s="8" t="s">
        <v>17</v>
      </c>
    </row>
    <row r="54" spans="1:11" ht="15.75" x14ac:dyDescent="0.25">
      <c r="A54" s="8">
        <v>42</v>
      </c>
      <c r="B54" s="9">
        <v>21021445</v>
      </c>
      <c r="C54" s="9" t="s">
        <v>119</v>
      </c>
      <c r="D54" s="10">
        <v>37659</v>
      </c>
      <c r="E54" s="8">
        <v>80</v>
      </c>
      <c r="F54" s="8">
        <v>75</v>
      </c>
      <c r="G54" s="8">
        <v>75</v>
      </c>
      <c r="H54" s="8">
        <v>75</v>
      </c>
      <c r="I54" s="8" t="s">
        <v>20</v>
      </c>
      <c r="J54" s="8">
        <v>75</v>
      </c>
      <c r="K54" s="8" t="s">
        <v>20</v>
      </c>
    </row>
    <row r="55" spans="1:11" ht="31.5" x14ac:dyDescent="0.25">
      <c r="A55" s="8">
        <v>43</v>
      </c>
      <c r="B55" s="9">
        <v>21021446</v>
      </c>
      <c r="C55" s="9" t="s">
        <v>120</v>
      </c>
      <c r="D55" s="10">
        <v>37928</v>
      </c>
      <c r="E55" s="8">
        <v>90</v>
      </c>
      <c r="F55" s="8">
        <v>90</v>
      </c>
      <c r="G55" s="8">
        <v>90</v>
      </c>
      <c r="H55" s="8">
        <v>90</v>
      </c>
      <c r="I55" s="8" t="s">
        <v>19</v>
      </c>
      <c r="J55" s="8">
        <v>90</v>
      </c>
      <c r="K55" s="8" t="s">
        <v>19</v>
      </c>
    </row>
    <row r="56" spans="1:11" ht="15.75" x14ac:dyDescent="0.25">
      <c r="A56" s="8">
        <v>44</v>
      </c>
      <c r="B56" s="9">
        <v>21021447</v>
      </c>
      <c r="C56" s="9" t="s">
        <v>121</v>
      </c>
      <c r="D56" s="10">
        <v>37848</v>
      </c>
      <c r="E56" s="8">
        <v>70</v>
      </c>
      <c r="F56" s="8">
        <v>77</v>
      </c>
      <c r="G56" s="8">
        <v>77</v>
      </c>
      <c r="H56" s="8">
        <v>77</v>
      </c>
      <c r="I56" s="8" t="s">
        <v>20</v>
      </c>
      <c r="J56" s="8">
        <v>77</v>
      </c>
      <c r="K56" s="8" t="s">
        <v>20</v>
      </c>
    </row>
    <row r="57" spans="1:11" ht="15.75" x14ac:dyDescent="0.25">
      <c r="A57" s="8">
        <v>45</v>
      </c>
      <c r="B57" s="9">
        <v>21021449</v>
      </c>
      <c r="C57" s="9" t="s">
        <v>122</v>
      </c>
      <c r="D57" s="10">
        <v>37745</v>
      </c>
      <c r="E57" s="8">
        <v>90</v>
      </c>
      <c r="F57" s="8">
        <v>85</v>
      </c>
      <c r="G57" s="8">
        <v>75</v>
      </c>
      <c r="H57" s="8">
        <v>75</v>
      </c>
      <c r="I57" s="8" t="s">
        <v>20</v>
      </c>
      <c r="J57" s="8">
        <v>75</v>
      </c>
      <c r="K57" s="8" t="s">
        <v>20</v>
      </c>
    </row>
    <row r="58" spans="1:11" ht="15.75" x14ac:dyDescent="0.25">
      <c r="A58" s="8">
        <v>46</v>
      </c>
      <c r="B58" s="9">
        <v>21021450</v>
      </c>
      <c r="C58" s="9" t="s">
        <v>123</v>
      </c>
      <c r="D58" s="10">
        <v>37408</v>
      </c>
      <c r="E58" s="11"/>
      <c r="F58" s="11"/>
      <c r="G58" s="11"/>
      <c r="H58" s="8">
        <v>0</v>
      </c>
      <c r="I58" s="8" t="s">
        <v>18</v>
      </c>
      <c r="J58" s="8">
        <v>0</v>
      </c>
      <c r="K58" s="8" t="s">
        <v>18</v>
      </c>
    </row>
    <row r="59" spans="1:11" ht="15.75" x14ac:dyDescent="0.25">
      <c r="A59" s="8">
        <v>47</v>
      </c>
      <c r="B59" s="9">
        <v>21021451</v>
      </c>
      <c r="C59" s="9" t="s">
        <v>124</v>
      </c>
      <c r="D59" s="10">
        <v>37965</v>
      </c>
      <c r="E59" s="8">
        <v>80</v>
      </c>
      <c r="F59" s="8">
        <v>75</v>
      </c>
      <c r="G59" s="8">
        <v>75</v>
      </c>
      <c r="H59" s="8">
        <v>75</v>
      </c>
      <c r="I59" s="8" t="s">
        <v>20</v>
      </c>
      <c r="J59" s="8">
        <v>75</v>
      </c>
      <c r="K59" s="8" t="s">
        <v>20</v>
      </c>
    </row>
    <row r="61" spans="1:11" ht="16.5" x14ac:dyDescent="0.25">
      <c r="A61" s="17" t="s">
        <v>125</v>
      </c>
      <c r="B61" s="17"/>
      <c r="C61" s="17"/>
      <c r="D61" s="17"/>
      <c r="E61" s="17"/>
      <c r="F61" s="17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61:F61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CEBDF4-8133-4524-A390-8C921F585934}">
  <dimension ref="A1:K85"/>
  <sheetViews>
    <sheetView tabSelected="1"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3.2851562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2.5703125" customWidth="1"/>
  </cols>
  <sheetData>
    <row r="1" spans="1:11" ht="16.5" x14ac:dyDescent="0.25">
      <c r="A1" s="18" t="s">
        <v>0</v>
      </c>
      <c r="B1" s="18"/>
      <c r="C1" s="18"/>
      <c r="D1" s="18"/>
      <c r="G1" s="19" t="s">
        <v>1</v>
      </c>
      <c r="H1" s="19"/>
      <c r="I1" s="19"/>
      <c r="J1" s="19"/>
      <c r="K1" s="19"/>
    </row>
    <row r="2" spans="1:11" ht="16.5" x14ac:dyDescent="0.25">
      <c r="A2" s="20" t="s">
        <v>2</v>
      </c>
      <c r="B2" s="20"/>
      <c r="C2" s="20"/>
      <c r="D2" s="20"/>
      <c r="G2" s="19" t="s">
        <v>3</v>
      </c>
      <c r="H2" s="19"/>
      <c r="I2" s="19"/>
      <c r="J2" s="19"/>
      <c r="K2" s="19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9.5" x14ac:dyDescent="0.25">
      <c r="A6" s="16" t="s">
        <v>198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9.5" x14ac:dyDescent="0.25">
      <c r="A7" s="16" t="s">
        <v>22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4" t="s">
        <v>5</v>
      </c>
      <c r="B10" s="24" t="s">
        <v>6</v>
      </c>
      <c r="C10" s="24" t="s">
        <v>7</v>
      </c>
      <c r="D10" s="24" t="s">
        <v>8</v>
      </c>
      <c r="E10" s="4" t="s">
        <v>9</v>
      </c>
      <c r="F10" s="4" t="s">
        <v>9</v>
      </c>
      <c r="G10" s="4" t="s">
        <v>9</v>
      </c>
      <c r="H10" s="27" t="s">
        <v>10</v>
      </c>
      <c r="I10" s="28"/>
      <c r="J10" s="27" t="s">
        <v>10</v>
      </c>
      <c r="K10" s="28"/>
    </row>
    <row r="11" spans="1:11" ht="31.5" x14ac:dyDescent="0.25">
      <c r="A11" s="25"/>
      <c r="B11" s="25"/>
      <c r="C11" s="25"/>
      <c r="D11" s="25"/>
      <c r="E11" s="5" t="s">
        <v>11</v>
      </c>
      <c r="F11" s="5" t="s">
        <v>12</v>
      </c>
      <c r="G11" s="5" t="s">
        <v>13</v>
      </c>
      <c r="H11" s="29" t="s">
        <v>14</v>
      </c>
      <c r="I11" s="30"/>
      <c r="J11" s="29" t="s">
        <v>15</v>
      </c>
      <c r="K11" s="30"/>
    </row>
    <row r="12" spans="1:11" ht="31.5" x14ac:dyDescent="0.25">
      <c r="A12" s="26"/>
      <c r="B12" s="26"/>
      <c r="C12" s="26"/>
      <c r="D12" s="26"/>
      <c r="E12" s="37"/>
      <c r="F12" s="37"/>
      <c r="G12" s="37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22027100</v>
      </c>
      <c r="C13" s="9" t="s">
        <v>127</v>
      </c>
      <c r="D13" s="10">
        <v>38182</v>
      </c>
      <c r="E13" s="8">
        <v>70</v>
      </c>
      <c r="F13" s="8">
        <v>80</v>
      </c>
      <c r="G13" s="8">
        <v>80</v>
      </c>
      <c r="H13" s="8">
        <v>80</v>
      </c>
      <c r="I13" s="8" t="s">
        <v>17</v>
      </c>
      <c r="J13" s="8">
        <v>80</v>
      </c>
      <c r="K13" s="8" t="s">
        <v>17</v>
      </c>
    </row>
    <row r="14" spans="1:11" ht="15.75" x14ac:dyDescent="0.25">
      <c r="A14" s="8">
        <v>2</v>
      </c>
      <c r="B14" s="9">
        <v>22027102</v>
      </c>
      <c r="C14" s="9" t="s">
        <v>128</v>
      </c>
      <c r="D14" s="10">
        <v>38278</v>
      </c>
      <c r="E14" s="8">
        <v>70</v>
      </c>
      <c r="F14" s="8">
        <v>77</v>
      </c>
      <c r="G14" s="8">
        <v>77</v>
      </c>
      <c r="H14" s="8">
        <v>77</v>
      </c>
      <c r="I14" s="8" t="s">
        <v>20</v>
      </c>
      <c r="J14" s="8">
        <v>77</v>
      </c>
      <c r="K14" s="8" t="s">
        <v>20</v>
      </c>
    </row>
    <row r="15" spans="1:11" ht="15.75" x14ac:dyDescent="0.25">
      <c r="A15" s="8">
        <v>3</v>
      </c>
      <c r="B15" s="9">
        <v>22027103</v>
      </c>
      <c r="C15" s="9" t="s">
        <v>129</v>
      </c>
      <c r="D15" s="10">
        <v>38166</v>
      </c>
      <c r="E15" s="8">
        <v>77</v>
      </c>
      <c r="F15" s="8">
        <v>77</v>
      </c>
      <c r="G15" s="8">
        <v>77</v>
      </c>
      <c r="H15" s="8">
        <v>77</v>
      </c>
      <c r="I15" s="8" t="s">
        <v>20</v>
      </c>
      <c r="J15" s="8">
        <v>77</v>
      </c>
      <c r="K15" s="8" t="s">
        <v>20</v>
      </c>
    </row>
    <row r="16" spans="1:11" ht="15.75" x14ac:dyDescent="0.25">
      <c r="A16" s="8">
        <v>4</v>
      </c>
      <c r="B16" s="9">
        <v>22027105</v>
      </c>
      <c r="C16" s="9" t="s">
        <v>130</v>
      </c>
      <c r="D16" s="10">
        <v>38225</v>
      </c>
      <c r="E16" s="8">
        <v>89</v>
      </c>
      <c r="F16" s="8">
        <v>86</v>
      </c>
      <c r="G16" s="8">
        <v>86</v>
      </c>
      <c r="H16" s="8">
        <v>86</v>
      </c>
      <c r="I16" s="8" t="s">
        <v>17</v>
      </c>
      <c r="J16" s="8">
        <v>86</v>
      </c>
      <c r="K16" s="8" t="s">
        <v>17</v>
      </c>
    </row>
    <row r="17" spans="1:11" ht="15.75" x14ac:dyDescent="0.25">
      <c r="A17" s="8">
        <v>5</v>
      </c>
      <c r="B17" s="9">
        <v>22027106</v>
      </c>
      <c r="C17" s="9" t="s">
        <v>131</v>
      </c>
      <c r="D17" s="10">
        <v>38211</v>
      </c>
      <c r="E17" s="8">
        <v>70</v>
      </c>
      <c r="F17" s="8">
        <v>77</v>
      </c>
      <c r="G17" s="8">
        <v>72</v>
      </c>
      <c r="H17" s="8">
        <v>72</v>
      </c>
      <c r="I17" s="8" t="s">
        <v>20</v>
      </c>
      <c r="J17" s="8">
        <v>72</v>
      </c>
      <c r="K17" s="8" t="s">
        <v>20</v>
      </c>
    </row>
    <row r="18" spans="1:11" ht="15.75" x14ac:dyDescent="0.25">
      <c r="A18" s="8">
        <v>6</v>
      </c>
      <c r="B18" s="9">
        <v>22027107</v>
      </c>
      <c r="C18" s="9" t="s">
        <v>132</v>
      </c>
      <c r="D18" s="10">
        <v>37991</v>
      </c>
      <c r="E18" s="8">
        <v>80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22027108</v>
      </c>
      <c r="C19" s="9" t="s">
        <v>133</v>
      </c>
      <c r="D19" s="10">
        <v>38282</v>
      </c>
      <c r="E19" s="8">
        <v>86</v>
      </c>
      <c r="F19" s="8">
        <v>86</v>
      </c>
      <c r="G19" s="8">
        <v>86</v>
      </c>
      <c r="H19" s="8">
        <v>86</v>
      </c>
      <c r="I19" s="8" t="s">
        <v>17</v>
      </c>
      <c r="J19" s="8">
        <v>86</v>
      </c>
      <c r="K19" s="8" t="s">
        <v>17</v>
      </c>
    </row>
    <row r="20" spans="1:11" ht="15.75" x14ac:dyDescent="0.25">
      <c r="A20" s="8">
        <v>8</v>
      </c>
      <c r="B20" s="9">
        <v>22027109</v>
      </c>
      <c r="C20" s="9" t="s">
        <v>134</v>
      </c>
      <c r="D20" s="10">
        <v>38158</v>
      </c>
      <c r="E20" s="8">
        <v>70</v>
      </c>
      <c r="F20" s="8">
        <v>80</v>
      </c>
      <c r="G20" s="8">
        <v>80</v>
      </c>
      <c r="H20" s="8">
        <v>80</v>
      </c>
      <c r="I20" s="8" t="s">
        <v>17</v>
      </c>
      <c r="J20" s="8">
        <v>80</v>
      </c>
      <c r="K20" s="8" t="s">
        <v>17</v>
      </c>
    </row>
    <row r="21" spans="1:11" ht="15.75" x14ac:dyDescent="0.25">
      <c r="A21" s="8">
        <v>9</v>
      </c>
      <c r="B21" s="9">
        <v>22027110</v>
      </c>
      <c r="C21" s="9" t="s">
        <v>135</v>
      </c>
      <c r="D21" s="10">
        <v>38329</v>
      </c>
      <c r="E21" s="8">
        <v>70</v>
      </c>
      <c r="F21" s="8">
        <v>80</v>
      </c>
      <c r="G21" s="8">
        <v>80</v>
      </c>
      <c r="H21" s="8">
        <v>80</v>
      </c>
      <c r="I21" s="8" t="s">
        <v>17</v>
      </c>
      <c r="J21" s="8">
        <v>80</v>
      </c>
      <c r="K21" s="8" t="s">
        <v>17</v>
      </c>
    </row>
    <row r="22" spans="1:11" ht="15.75" x14ac:dyDescent="0.25">
      <c r="A22" s="8">
        <v>10</v>
      </c>
      <c r="B22" s="9">
        <v>22027111</v>
      </c>
      <c r="C22" s="9" t="s">
        <v>136</v>
      </c>
      <c r="D22" s="10">
        <v>38134</v>
      </c>
      <c r="E22" s="8">
        <v>62</v>
      </c>
      <c r="F22" s="8">
        <v>72</v>
      </c>
      <c r="G22" s="8">
        <v>72</v>
      </c>
      <c r="H22" s="8">
        <v>72</v>
      </c>
      <c r="I22" s="8" t="s">
        <v>20</v>
      </c>
      <c r="J22" s="8">
        <v>72</v>
      </c>
      <c r="K22" s="8" t="s">
        <v>20</v>
      </c>
    </row>
    <row r="23" spans="1:11" ht="31.5" x14ac:dyDescent="0.25">
      <c r="A23" s="8">
        <v>11</v>
      </c>
      <c r="B23" s="9">
        <v>22027112</v>
      </c>
      <c r="C23" s="9" t="s">
        <v>137</v>
      </c>
      <c r="D23" s="10">
        <v>38150</v>
      </c>
      <c r="E23" s="8">
        <v>97</v>
      </c>
      <c r="F23" s="8">
        <v>97</v>
      </c>
      <c r="G23" s="8">
        <v>97</v>
      </c>
      <c r="H23" s="8">
        <v>97</v>
      </c>
      <c r="I23" s="8" t="s">
        <v>19</v>
      </c>
      <c r="J23" s="8">
        <v>97</v>
      </c>
      <c r="K23" s="8" t="s">
        <v>19</v>
      </c>
    </row>
    <row r="24" spans="1:11" ht="15.75" x14ac:dyDescent="0.25">
      <c r="A24" s="8">
        <v>12</v>
      </c>
      <c r="B24" s="9">
        <v>22027114</v>
      </c>
      <c r="C24" s="9" t="s">
        <v>138</v>
      </c>
      <c r="D24" s="10">
        <v>38021</v>
      </c>
      <c r="E24" s="8">
        <v>67</v>
      </c>
      <c r="F24" s="8">
        <v>77</v>
      </c>
      <c r="G24" s="8">
        <v>77</v>
      </c>
      <c r="H24" s="8">
        <v>77</v>
      </c>
      <c r="I24" s="8" t="s">
        <v>20</v>
      </c>
      <c r="J24" s="8">
        <v>77</v>
      </c>
      <c r="K24" s="8" t="s">
        <v>20</v>
      </c>
    </row>
    <row r="25" spans="1:11" ht="15.75" x14ac:dyDescent="0.25">
      <c r="A25" s="8">
        <v>13</v>
      </c>
      <c r="B25" s="9">
        <v>22027115</v>
      </c>
      <c r="C25" s="9" t="s">
        <v>139</v>
      </c>
      <c r="D25" s="10">
        <v>37817</v>
      </c>
      <c r="E25" s="8">
        <v>70</v>
      </c>
      <c r="F25" s="8">
        <v>77</v>
      </c>
      <c r="G25" s="8">
        <v>72</v>
      </c>
      <c r="H25" s="8">
        <v>72</v>
      </c>
      <c r="I25" s="8" t="s">
        <v>20</v>
      </c>
      <c r="J25" s="8">
        <v>72</v>
      </c>
      <c r="K25" s="8" t="s">
        <v>20</v>
      </c>
    </row>
    <row r="26" spans="1:11" ht="15.75" x14ac:dyDescent="0.25">
      <c r="A26" s="8">
        <v>14</v>
      </c>
      <c r="B26" s="9">
        <v>22027116</v>
      </c>
      <c r="C26" s="9" t="s">
        <v>140</v>
      </c>
      <c r="D26" s="10">
        <v>37681</v>
      </c>
      <c r="E26" s="8">
        <v>80</v>
      </c>
      <c r="F26" s="8">
        <v>82</v>
      </c>
      <c r="G26" s="8">
        <v>82</v>
      </c>
      <c r="H26" s="8">
        <v>82</v>
      </c>
      <c r="I26" s="8" t="s">
        <v>17</v>
      </c>
      <c r="J26" s="8">
        <v>82</v>
      </c>
      <c r="K26" s="8" t="s">
        <v>17</v>
      </c>
    </row>
    <row r="27" spans="1:11" ht="15.75" x14ac:dyDescent="0.25">
      <c r="A27" s="8">
        <v>15</v>
      </c>
      <c r="B27" s="9">
        <v>22027117</v>
      </c>
      <c r="C27" s="9" t="s">
        <v>141</v>
      </c>
      <c r="D27" s="10">
        <v>38163</v>
      </c>
      <c r="E27" s="8">
        <v>80</v>
      </c>
      <c r="F27" s="8">
        <v>77</v>
      </c>
      <c r="G27" s="8">
        <v>77</v>
      </c>
      <c r="H27" s="8">
        <v>77</v>
      </c>
      <c r="I27" s="8" t="s">
        <v>20</v>
      </c>
      <c r="J27" s="8">
        <v>77</v>
      </c>
      <c r="K27" s="8" t="s">
        <v>20</v>
      </c>
    </row>
    <row r="28" spans="1:11" ht="15.75" x14ac:dyDescent="0.25">
      <c r="A28" s="8">
        <v>16</v>
      </c>
      <c r="B28" s="9">
        <v>22027118</v>
      </c>
      <c r="C28" s="9" t="s">
        <v>142</v>
      </c>
      <c r="D28" s="10">
        <v>38103</v>
      </c>
      <c r="E28" s="8">
        <v>82</v>
      </c>
      <c r="F28" s="8">
        <v>82</v>
      </c>
      <c r="G28" s="8">
        <v>82</v>
      </c>
      <c r="H28" s="8">
        <v>82</v>
      </c>
      <c r="I28" s="8" t="s">
        <v>17</v>
      </c>
      <c r="J28" s="8">
        <v>82</v>
      </c>
      <c r="K28" s="8" t="s">
        <v>17</v>
      </c>
    </row>
    <row r="29" spans="1:11" ht="15.75" x14ac:dyDescent="0.25">
      <c r="A29" s="8">
        <v>17</v>
      </c>
      <c r="B29" s="9">
        <v>22027119</v>
      </c>
      <c r="C29" s="9" t="s">
        <v>143</v>
      </c>
      <c r="D29" s="10">
        <v>38167</v>
      </c>
      <c r="E29" s="8">
        <v>77</v>
      </c>
      <c r="F29" s="8">
        <v>77</v>
      </c>
      <c r="G29" s="8">
        <v>72</v>
      </c>
      <c r="H29" s="8">
        <v>72</v>
      </c>
      <c r="I29" s="8" t="s">
        <v>20</v>
      </c>
      <c r="J29" s="8">
        <v>72</v>
      </c>
      <c r="K29" s="8" t="s">
        <v>20</v>
      </c>
    </row>
    <row r="30" spans="1:11" ht="15.75" x14ac:dyDescent="0.25">
      <c r="A30" s="8">
        <v>18</v>
      </c>
      <c r="B30" s="9">
        <v>22027120</v>
      </c>
      <c r="C30" s="9" t="s">
        <v>144</v>
      </c>
      <c r="D30" s="10">
        <v>38212</v>
      </c>
      <c r="E30" s="8">
        <v>84</v>
      </c>
      <c r="F30" s="8">
        <v>81</v>
      </c>
      <c r="G30" s="8">
        <v>81</v>
      </c>
      <c r="H30" s="8">
        <v>81</v>
      </c>
      <c r="I30" s="8" t="s">
        <v>17</v>
      </c>
      <c r="J30" s="8">
        <v>81</v>
      </c>
      <c r="K30" s="8" t="s">
        <v>17</v>
      </c>
    </row>
    <row r="31" spans="1:11" ht="15.75" x14ac:dyDescent="0.25">
      <c r="A31" s="8">
        <v>19</v>
      </c>
      <c r="B31" s="9">
        <v>22027121</v>
      </c>
      <c r="C31" s="9" t="s">
        <v>145</v>
      </c>
      <c r="D31" s="10">
        <v>38030</v>
      </c>
      <c r="E31" s="8">
        <v>84</v>
      </c>
      <c r="F31" s="8">
        <v>81</v>
      </c>
      <c r="G31" s="8">
        <v>76</v>
      </c>
      <c r="H31" s="8">
        <v>76</v>
      </c>
      <c r="I31" s="8" t="s">
        <v>20</v>
      </c>
      <c r="J31" s="8">
        <v>76</v>
      </c>
      <c r="K31" s="8" t="s">
        <v>20</v>
      </c>
    </row>
    <row r="32" spans="1:11" ht="31.5" x14ac:dyDescent="0.25">
      <c r="A32" s="8">
        <v>20</v>
      </c>
      <c r="B32" s="9">
        <v>22027122</v>
      </c>
      <c r="C32" s="9" t="s">
        <v>146</v>
      </c>
      <c r="D32" s="10">
        <v>38283</v>
      </c>
      <c r="E32" s="8">
        <v>98</v>
      </c>
      <c r="F32" s="8">
        <v>95</v>
      </c>
      <c r="G32" s="8">
        <v>95</v>
      </c>
      <c r="H32" s="8">
        <v>95</v>
      </c>
      <c r="I32" s="8" t="s">
        <v>19</v>
      </c>
      <c r="J32" s="8">
        <v>95</v>
      </c>
      <c r="K32" s="8" t="s">
        <v>19</v>
      </c>
    </row>
    <row r="33" spans="1:11" ht="15.75" x14ac:dyDescent="0.25">
      <c r="A33" s="8">
        <v>21</v>
      </c>
      <c r="B33" s="9">
        <v>22027123</v>
      </c>
      <c r="C33" s="9" t="s">
        <v>147</v>
      </c>
      <c r="D33" s="10">
        <v>38129</v>
      </c>
      <c r="E33" s="8">
        <v>70</v>
      </c>
      <c r="F33" s="8">
        <v>72</v>
      </c>
      <c r="G33" s="8">
        <v>72</v>
      </c>
      <c r="H33" s="8">
        <v>72</v>
      </c>
      <c r="I33" s="8" t="s">
        <v>20</v>
      </c>
      <c r="J33" s="8">
        <v>72</v>
      </c>
      <c r="K33" s="8" t="s">
        <v>20</v>
      </c>
    </row>
    <row r="34" spans="1:11" ht="15.75" x14ac:dyDescent="0.25">
      <c r="A34" s="8">
        <v>22</v>
      </c>
      <c r="B34" s="9">
        <v>22027124</v>
      </c>
      <c r="C34" s="9" t="s">
        <v>148</v>
      </c>
      <c r="D34" s="10">
        <v>38202</v>
      </c>
      <c r="E34" s="8">
        <v>80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22027125</v>
      </c>
      <c r="C35" s="9" t="s">
        <v>149</v>
      </c>
      <c r="D35" s="10">
        <v>38304</v>
      </c>
      <c r="E35" s="8">
        <v>70</v>
      </c>
      <c r="F35" s="8">
        <v>77</v>
      </c>
      <c r="G35" s="8">
        <v>77</v>
      </c>
      <c r="H35" s="8">
        <v>77</v>
      </c>
      <c r="I35" s="8" t="s">
        <v>20</v>
      </c>
      <c r="J35" s="8">
        <v>77</v>
      </c>
      <c r="K35" s="8" t="s">
        <v>20</v>
      </c>
    </row>
    <row r="36" spans="1:11" ht="15.75" x14ac:dyDescent="0.25">
      <c r="A36" s="8">
        <v>24</v>
      </c>
      <c r="B36" s="9">
        <v>22027126</v>
      </c>
      <c r="C36" s="9" t="s">
        <v>150</v>
      </c>
      <c r="D36" s="10">
        <v>38321</v>
      </c>
      <c r="E36" s="8">
        <v>76</v>
      </c>
      <c r="F36" s="8">
        <v>83</v>
      </c>
      <c r="G36" s="8">
        <v>83</v>
      </c>
      <c r="H36" s="8">
        <v>83</v>
      </c>
      <c r="I36" s="8" t="s">
        <v>17</v>
      </c>
      <c r="J36" s="8">
        <v>83</v>
      </c>
      <c r="K36" s="8" t="s">
        <v>17</v>
      </c>
    </row>
    <row r="37" spans="1:11" ht="15.75" x14ac:dyDescent="0.25">
      <c r="A37" s="8">
        <v>25</v>
      </c>
      <c r="B37" s="9">
        <v>22027127</v>
      </c>
      <c r="C37" s="9" t="s">
        <v>151</v>
      </c>
      <c r="D37" s="10">
        <v>38291</v>
      </c>
      <c r="E37" s="36"/>
      <c r="F37" s="36"/>
      <c r="G37" s="36"/>
      <c r="H37" s="8">
        <v>0</v>
      </c>
      <c r="I37" s="8" t="s">
        <v>18</v>
      </c>
      <c r="J37" s="8">
        <v>0</v>
      </c>
      <c r="K37" s="8" t="s">
        <v>18</v>
      </c>
    </row>
    <row r="38" spans="1:11" ht="15.75" x14ac:dyDescent="0.25">
      <c r="A38" s="8">
        <v>26</v>
      </c>
      <c r="B38" s="9">
        <v>22027128</v>
      </c>
      <c r="C38" s="9" t="s">
        <v>152</v>
      </c>
      <c r="D38" s="10">
        <v>38278</v>
      </c>
      <c r="E38" s="8">
        <v>87</v>
      </c>
      <c r="F38" s="8">
        <v>87</v>
      </c>
      <c r="G38" s="8">
        <v>87</v>
      </c>
      <c r="H38" s="8">
        <v>87</v>
      </c>
      <c r="I38" s="8" t="s">
        <v>17</v>
      </c>
      <c r="J38" s="8">
        <v>87</v>
      </c>
      <c r="K38" s="8" t="s">
        <v>17</v>
      </c>
    </row>
    <row r="39" spans="1:11" ht="15.75" x14ac:dyDescent="0.25">
      <c r="A39" s="8">
        <v>27</v>
      </c>
      <c r="B39" s="9">
        <v>22027129</v>
      </c>
      <c r="C39" s="9" t="s">
        <v>153</v>
      </c>
      <c r="D39" s="10">
        <v>38282</v>
      </c>
      <c r="E39" s="8">
        <v>80</v>
      </c>
      <c r="F39" s="8">
        <v>75</v>
      </c>
      <c r="G39" s="8">
        <v>75</v>
      </c>
      <c r="H39" s="8">
        <v>75</v>
      </c>
      <c r="I39" s="8" t="s">
        <v>20</v>
      </c>
      <c r="J39" s="8">
        <v>75</v>
      </c>
      <c r="K39" s="8" t="s">
        <v>20</v>
      </c>
    </row>
    <row r="40" spans="1:11" ht="15.75" x14ac:dyDescent="0.25">
      <c r="A40" s="8">
        <v>28</v>
      </c>
      <c r="B40" s="9">
        <v>22027130</v>
      </c>
      <c r="C40" s="9" t="s">
        <v>154</v>
      </c>
      <c r="D40" s="10">
        <v>38259</v>
      </c>
      <c r="E40" s="8">
        <v>72</v>
      </c>
      <c r="F40" s="8">
        <v>79</v>
      </c>
      <c r="G40" s="8">
        <v>79</v>
      </c>
      <c r="H40" s="8">
        <v>79</v>
      </c>
      <c r="I40" s="8" t="s">
        <v>20</v>
      </c>
      <c r="J40" s="8">
        <v>79</v>
      </c>
      <c r="K40" s="8" t="s">
        <v>20</v>
      </c>
    </row>
    <row r="41" spans="1:11" ht="15.75" x14ac:dyDescent="0.25">
      <c r="A41" s="8">
        <v>29</v>
      </c>
      <c r="B41" s="9">
        <v>22027131</v>
      </c>
      <c r="C41" s="9" t="s">
        <v>155</v>
      </c>
      <c r="D41" s="10">
        <v>37990</v>
      </c>
      <c r="E41" s="8">
        <v>67</v>
      </c>
      <c r="F41" s="8">
        <v>77</v>
      </c>
      <c r="G41" s="8">
        <v>77</v>
      </c>
      <c r="H41" s="8">
        <v>77</v>
      </c>
      <c r="I41" s="8" t="s">
        <v>20</v>
      </c>
      <c r="J41" s="8">
        <v>77</v>
      </c>
      <c r="K41" s="8" t="s">
        <v>20</v>
      </c>
    </row>
    <row r="42" spans="1:11" ht="15.75" x14ac:dyDescent="0.25">
      <c r="A42" s="8">
        <v>30</v>
      </c>
      <c r="B42" s="9">
        <v>22027132</v>
      </c>
      <c r="C42" s="9" t="s">
        <v>156</v>
      </c>
      <c r="D42" s="10">
        <v>38330</v>
      </c>
      <c r="E42" s="36"/>
      <c r="F42" s="36"/>
      <c r="G42" s="36"/>
      <c r="H42" s="8">
        <v>0</v>
      </c>
      <c r="I42" s="8" t="s">
        <v>18</v>
      </c>
      <c r="J42" s="8">
        <v>0</v>
      </c>
      <c r="K42" s="8" t="s">
        <v>18</v>
      </c>
    </row>
    <row r="43" spans="1:11" ht="15.75" x14ac:dyDescent="0.25">
      <c r="A43" s="8">
        <v>31</v>
      </c>
      <c r="B43" s="9">
        <v>22027133</v>
      </c>
      <c r="C43" s="9" t="s">
        <v>157</v>
      </c>
      <c r="D43" s="10">
        <v>38247</v>
      </c>
      <c r="E43" s="8">
        <v>80</v>
      </c>
      <c r="F43" s="8">
        <v>77</v>
      </c>
      <c r="G43" s="8">
        <v>77</v>
      </c>
      <c r="H43" s="8">
        <v>77</v>
      </c>
      <c r="I43" s="8" t="s">
        <v>20</v>
      </c>
      <c r="J43" s="8">
        <v>77</v>
      </c>
      <c r="K43" s="8" t="s">
        <v>20</v>
      </c>
    </row>
    <row r="44" spans="1:11" ht="15.75" x14ac:dyDescent="0.25">
      <c r="A44" s="8">
        <v>32</v>
      </c>
      <c r="B44" s="9">
        <v>22027134</v>
      </c>
      <c r="C44" s="9" t="s">
        <v>158</v>
      </c>
      <c r="D44" s="10">
        <v>38001</v>
      </c>
      <c r="E44" s="8">
        <v>70</v>
      </c>
      <c r="F44" s="8">
        <v>77</v>
      </c>
      <c r="G44" s="8">
        <v>77</v>
      </c>
      <c r="H44" s="8">
        <v>77</v>
      </c>
      <c r="I44" s="8" t="s">
        <v>20</v>
      </c>
      <c r="J44" s="8">
        <v>77</v>
      </c>
      <c r="K44" s="8" t="s">
        <v>20</v>
      </c>
    </row>
    <row r="45" spans="1:11" ht="15.75" x14ac:dyDescent="0.25">
      <c r="A45" s="8">
        <v>33</v>
      </c>
      <c r="B45" s="9">
        <v>22027135</v>
      </c>
      <c r="C45" s="9" t="s">
        <v>159</v>
      </c>
      <c r="D45" s="10">
        <v>38329</v>
      </c>
      <c r="E45" s="8">
        <v>80</v>
      </c>
      <c r="F45" s="8">
        <v>77</v>
      </c>
      <c r="G45" s="8">
        <v>77</v>
      </c>
      <c r="H45" s="8">
        <v>77</v>
      </c>
      <c r="I45" s="8" t="s">
        <v>20</v>
      </c>
      <c r="J45" s="8">
        <v>77</v>
      </c>
      <c r="K45" s="8" t="s">
        <v>20</v>
      </c>
    </row>
    <row r="46" spans="1:11" ht="15.75" x14ac:dyDescent="0.25">
      <c r="A46" s="8">
        <v>34</v>
      </c>
      <c r="B46" s="9">
        <v>22027136</v>
      </c>
      <c r="C46" s="9" t="s">
        <v>160</v>
      </c>
      <c r="D46" s="10">
        <v>38285</v>
      </c>
      <c r="E46" s="8">
        <v>84</v>
      </c>
      <c r="F46" s="8">
        <v>84</v>
      </c>
      <c r="G46" s="8">
        <v>84</v>
      </c>
      <c r="H46" s="8">
        <v>84</v>
      </c>
      <c r="I46" s="8" t="s">
        <v>17</v>
      </c>
      <c r="J46" s="8">
        <v>84</v>
      </c>
      <c r="K46" s="8" t="s">
        <v>17</v>
      </c>
    </row>
    <row r="47" spans="1:11" ht="15.75" x14ac:dyDescent="0.25">
      <c r="A47" s="8">
        <v>35</v>
      </c>
      <c r="B47" s="9">
        <v>22027137</v>
      </c>
      <c r="C47" s="9" t="s">
        <v>161</v>
      </c>
      <c r="D47" s="10">
        <v>38217</v>
      </c>
      <c r="E47" s="8">
        <v>80</v>
      </c>
      <c r="F47" s="8">
        <v>80</v>
      </c>
      <c r="G47" s="8">
        <v>80</v>
      </c>
      <c r="H47" s="8">
        <v>80</v>
      </c>
      <c r="I47" s="8" t="s">
        <v>17</v>
      </c>
      <c r="J47" s="8">
        <v>80</v>
      </c>
      <c r="K47" s="8" t="s">
        <v>17</v>
      </c>
    </row>
    <row r="48" spans="1:11" ht="31.5" x14ac:dyDescent="0.25">
      <c r="A48" s="8">
        <v>36</v>
      </c>
      <c r="B48" s="9">
        <v>22027138</v>
      </c>
      <c r="C48" s="9" t="s">
        <v>162</v>
      </c>
      <c r="D48" s="10">
        <v>37987</v>
      </c>
      <c r="E48" s="8">
        <v>100</v>
      </c>
      <c r="F48" s="8">
        <v>100</v>
      </c>
      <c r="G48" s="8">
        <v>100</v>
      </c>
      <c r="H48" s="8">
        <v>100</v>
      </c>
      <c r="I48" s="8" t="s">
        <v>19</v>
      </c>
      <c r="J48" s="8">
        <v>100</v>
      </c>
      <c r="K48" s="8" t="s">
        <v>19</v>
      </c>
    </row>
    <row r="49" spans="1:11" ht="31.5" x14ac:dyDescent="0.25">
      <c r="A49" s="8">
        <v>37</v>
      </c>
      <c r="B49" s="9">
        <v>22027142</v>
      </c>
      <c r="C49" s="9" t="s">
        <v>92</v>
      </c>
      <c r="D49" s="10">
        <v>38223</v>
      </c>
      <c r="E49" s="8">
        <v>92</v>
      </c>
      <c r="F49" s="8">
        <v>92</v>
      </c>
      <c r="G49" s="8">
        <v>92</v>
      </c>
      <c r="H49" s="8">
        <v>92</v>
      </c>
      <c r="I49" s="8" t="s">
        <v>19</v>
      </c>
      <c r="J49" s="8">
        <v>92</v>
      </c>
      <c r="K49" s="8" t="s">
        <v>19</v>
      </c>
    </row>
    <row r="50" spans="1:11" ht="15.75" x14ac:dyDescent="0.25">
      <c r="A50" s="8">
        <v>38</v>
      </c>
      <c r="B50" s="9">
        <v>22027143</v>
      </c>
      <c r="C50" s="9" t="s">
        <v>163</v>
      </c>
      <c r="D50" s="10">
        <v>38037</v>
      </c>
      <c r="E50" s="8">
        <v>80</v>
      </c>
      <c r="F50" s="8">
        <v>77</v>
      </c>
      <c r="G50" s="8">
        <v>77</v>
      </c>
      <c r="H50" s="8">
        <v>77</v>
      </c>
      <c r="I50" s="8" t="s">
        <v>20</v>
      </c>
      <c r="J50" s="8">
        <v>77</v>
      </c>
      <c r="K50" s="8" t="s">
        <v>20</v>
      </c>
    </row>
    <row r="51" spans="1:11" ht="15.75" x14ac:dyDescent="0.25">
      <c r="A51" s="8">
        <v>39</v>
      </c>
      <c r="B51" s="9">
        <v>22027144</v>
      </c>
      <c r="C51" s="9" t="s">
        <v>164</v>
      </c>
      <c r="D51" s="10">
        <v>36915</v>
      </c>
      <c r="E51" s="8">
        <v>73</v>
      </c>
      <c r="F51" s="8">
        <v>73</v>
      </c>
      <c r="G51" s="8">
        <v>73</v>
      </c>
      <c r="H51" s="8">
        <v>73</v>
      </c>
      <c r="I51" s="8" t="s">
        <v>20</v>
      </c>
      <c r="J51" s="8">
        <v>73</v>
      </c>
      <c r="K51" s="8" t="s">
        <v>20</v>
      </c>
    </row>
    <row r="52" spans="1:11" ht="15.75" x14ac:dyDescent="0.25">
      <c r="A52" s="8">
        <v>40</v>
      </c>
      <c r="B52" s="9">
        <v>22027145</v>
      </c>
      <c r="C52" s="9" t="s">
        <v>165</v>
      </c>
      <c r="D52" s="10">
        <v>37998</v>
      </c>
      <c r="E52" s="8">
        <v>84</v>
      </c>
      <c r="F52" s="8">
        <v>84</v>
      </c>
      <c r="G52" s="8">
        <v>84</v>
      </c>
      <c r="H52" s="8">
        <v>84</v>
      </c>
      <c r="I52" s="8" t="s">
        <v>17</v>
      </c>
      <c r="J52" s="8">
        <v>84</v>
      </c>
      <c r="K52" s="8" t="s">
        <v>17</v>
      </c>
    </row>
    <row r="53" spans="1:11" ht="15.75" x14ac:dyDescent="0.25">
      <c r="A53" s="8">
        <v>41</v>
      </c>
      <c r="B53" s="9">
        <v>22027146</v>
      </c>
      <c r="C53" s="9" t="s">
        <v>166</v>
      </c>
      <c r="D53" s="10">
        <v>38274</v>
      </c>
      <c r="E53" s="8">
        <v>84</v>
      </c>
      <c r="F53" s="8">
        <v>81</v>
      </c>
      <c r="G53" s="8">
        <v>81</v>
      </c>
      <c r="H53" s="8">
        <v>81</v>
      </c>
      <c r="I53" s="8" t="s">
        <v>17</v>
      </c>
      <c r="J53" s="8">
        <v>81</v>
      </c>
      <c r="K53" s="8" t="s">
        <v>17</v>
      </c>
    </row>
    <row r="54" spans="1:11" ht="31.5" x14ac:dyDescent="0.25">
      <c r="A54" s="8">
        <v>42</v>
      </c>
      <c r="B54" s="9">
        <v>22027147</v>
      </c>
      <c r="C54" s="9" t="s">
        <v>167</v>
      </c>
      <c r="D54" s="10">
        <v>37750</v>
      </c>
      <c r="E54" s="8">
        <v>92</v>
      </c>
      <c r="F54" s="8">
        <v>92</v>
      </c>
      <c r="G54" s="8">
        <v>92</v>
      </c>
      <c r="H54" s="8">
        <v>92</v>
      </c>
      <c r="I54" s="8" t="s">
        <v>19</v>
      </c>
      <c r="J54" s="8">
        <v>92</v>
      </c>
      <c r="K54" s="8" t="s">
        <v>19</v>
      </c>
    </row>
    <row r="55" spans="1:11" ht="15.75" x14ac:dyDescent="0.25">
      <c r="A55" s="8">
        <v>43</v>
      </c>
      <c r="B55" s="9">
        <v>22027149</v>
      </c>
      <c r="C55" s="9" t="s">
        <v>168</v>
      </c>
      <c r="D55" s="10">
        <v>38063</v>
      </c>
      <c r="E55" s="8">
        <v>67</v>
      </c>
      <c r="F55" s="8">
        <v>77</v>
      </c>
      <c r="G55" s="8">
        <v>77</v>
      </c>
      <c r="H55" s="8">
        <v>77</v>
      </c>
      <c r="I55" s="8" t="s">
        <v>20</v>
      </c>
      <c r="J55" s="8">
        <v>77</v>
      </c>
      <c r="K55" s="8" t="s">
        <v>20</v>
      </c>
    </row>
    <row r="56" spans="1:11" ht="15.75" x14ac:dyDescent="0.25">
      <c r="A56" s="8">
        <v>44</v>
      </c>
      <c r="B56" s="9">
        <v>22027150</v>
      </c>
      <c r="C56" s="9" t="s">
        <v>169</v>
      </c>
      <c r="D56" s="10">
        <v>38177</v>
      </c>
      <c r="E56" s="8">
        <v>77</v>
      </c>
      <c r="F56" s="8">
        <v>77</v>
      </c>
      <c r="G56" s="8">
        <v>77</v>
      </c>
      <c r="H56" s="8">
        <v>77</v>
      </c>
      <c r="I56" s="8" t="s">
        <v>20</v>
      </c>
      <c r="J56" s="8">
        <v>77</v>
      </c>
      <c r="K56" s="8" t="s">
        <v>20</v>
      </c>
    </row>
    <row r="57" spans="1:11" ht="15.75" x14ac:dyDescent="0.25">
      <c r="A57" s="8">
        <v>45</v>
      </c>
      <c r="B57" s="9">
        <v>22027151</v>
      </c>
      <c r="C57" s="9" t="s">
        <v>170</v>
      </c>
      <c r="D57" s="10">
        <v>38045</v>
      </c>
      <c r="E57" s="8">
        <v>84</v>
      </c>
      <c r="F57" s="8">
        <v>84</v>
      </c>
      <c r="G57" s="8">
        <v>84</v>
      </c>
      <c r="H57" s="8">
        <v>84</v>
      </c>
      <c r="I57" s="8" t="s">
        <v>17</v>
      </c>
      <c r="J57" s="8">
        <v>84</v>
      </c>
      <c r="K57" s="8" t="s">
        <v>17</v>
      </c>
    </row>
    <row r="58" spans="1:11" ht="15.75" x14ac:dyDescent="0.25">
      <c r="A58" s="8">
        <v>46</v>
      </c>
      <c r="B58" s="9">
        <v>22027152</v>
      </c>
      <c r="C58" s="9" t="s">
        <v>171</v>
      </c>
      <c r="D58" s="10">
        <v>38184</v>
      </c>
      <c r="E58" s="8">
        <v>80</v>
      </c>
      <c r="F58" s="8">
        <v>77</v>
      </c>
      <c r="G58" s="8">
        <v>77</v>
      </c>
      <c r="H58" s="8">
        <v>77</v>
      </c>
      <c r="I58" s="8" t="s">
        <v>20</v>
      </c>
      <c r="J58" s="8">
        <v>77</v>
      </c>
      <c r="K58" s="8" t="s">
        <v>20</v>
      </c>
    </row>
    <row r="59" spans="1:11" ht="31.5" x14ac:dyDescent="0.25">
      <c r="A59" s="8">
        <v>47</v>
      </c>
      <c r="B59" s="9">
        <v>22027154</v>
      </c>
      <c r="C59" s="9" t="s">
        <v>172</v>
      </c>
      <c r="D59" s="10">
        <v>38265</v>
      </c>
      <c r="E59" s="8">
        <v>92</v>
      </c>
      <c r="F59" s="8">
        <v>92</v>
      </c>
      <c r="G59" s="8">
        <v>92</v>
      </c>
      <c r="H59" s="8">
        <v>92</v>
      </c>
      <c r="I59" s="8" t="s">
        <v>19</v>
      </c>
      <c r="J59" s="8">
        <v>92</v>
      </c>
      <c r="K59" s="8" t="s">
        <v>19</v>
      </c>
    </row>
    <row r="60" spans="1:11" ht="31.5" x14ac:dyDescent="0.25">
      <c r="A60" s="8">
        <v>48</v>
      </c>
      <c r="B60" s="9">
        <v>22027155</v>
      </c>
      <c r="C60" s="9" t="s">
        <v>173</v>
      </c>
      <c r="D60" s="10">
        <v>38221</v>
      </c>
      <c r="E60" s="8">
        <v>96</v>
      </c>
      <c r="F60" s="8">
        <v>93</v>
      </c>
      <c r="G60" s="8">
        <v>93</v>
      </c>
      <c r="H60" s="8">
        <v>93</v>
      </c>
      <c r="I60" s="8" t="s">
        <v>19</v>
      </c>
      <c r="J60" s="8">
        <v>93</v>
      </c>
      <c r="K60" s="8" t="s">
        <v>19</v>
      </c>
    </row>
    <row r="61" spans="1:11" ht="15.75" x14ac:dyDescent="0.25">
      <c r="A61" s="8">
        <v>49</v>
      </c>
      <c r="B61" s="9">
        <v>22027156</v>
      </c>
      <c r="C61" s="9" t="s">
        <v>174</v>
      </c>
      <c r="D61" s="10">
        <v>38049</v>
      </c>
      <c r="E61" s="8">
        <v>84</v>
      </c>
      <c r="F61" s="8">
        <v>84</v>
      </c>
      <c r="G61" s="8">
        <v>84</v>
      </c>
      <c r="H61" s="8">
        <v>84</v>
      </c>
      <c r="I61" s="8" t="s">
        <v>17</v>
      </c>
      <c r="J61" s="8">
        <v>84</v>
      </c>
      <c r="K61" s="8" t="s">
        <v>17</v>
      </c>
    </row>
    <row r="62" spans="1:11" ht="31.5" x14ac:dyDescent="0.25">
      <c r="A62" s="8">
        <v>50</v>
      </c>
      <c r="B62" s="9">
        <v>22027157</v>
      </c>
      <c r="C62" s="9" t="s">
        <v>175</v>
      </c>
      <c r="D62" s="10">
        <v>38191</v>
      </c>
      <c r="E62" s="8">
        <v>87</v>
      </c>
      <c r="F62" s="8">
        <v>87</v>
      </c>
      <c r="G62" s="8">
        <v>87</v>
      </c>
      <c r="H62" s="8">
        <v>87</v>
      </c>
      <c r="I62" s="8" t="s">
        <v>17</v>
      </c>
      <c r="J62" s="8">
        <v>87</v>
      </c>
      <c r="K62" s="8" t="s">
        <v>17</v>
      </c>
    </row>
    <row r="63" spans="1:11" ht="15.75" x14ac:dyDescent="0.25">
      <c r="A63" s="8">
        <v>51</v>
      </c>
      <c r="B63" s="9">
        <v>22027158</v>
      </c>
      <c r="C63" s="9" t="s">
        <v>176</v>
      </c>
      <c r="D63" s="10">
        <v>38132</v>
      </c>
      <c r="E63" s="8">
        <v>84</v>
      </c>
      <c r="F63" s="8">
        <v>84</v>
      </c>
      <c r="G63" s="8">
        <v>84</v>
      </c>
      <c r="H63" s="8">
        <v>84</v>
      </c>
      <c r="I63" s="8" t="s">
        <v>17</v>
      </c>
      <c r="J63" s="8">
        <v>84</v>
      </c>
      <c r="K63" s="8" t="s">
        <v>17</v>
      </c>
    </row>
    <row r="64" spans="1:11" ht="31.5" x14ac:dyDescent="0.25">
      <c r="A64" s="8">
        <v>52</v>
      </c>
      <c r="B64" s="9">
        <v>22027159</v>
      </c>
      <c r="C64" s="9" t="s">
        <v>177</v>
      </c>
      <c r="D64" s="10">
        <v>38176</v>
      </c>
      <c r="E64" s="8">
        <v>92</v>
      </c>
      <c r="F64" s="8">
        <v>92</v>
      </c>
      <c r="G64" s="8">
        <v>92</v>
      </c>
      <c r="H64" s="8">
        <v>92</v>
      </c>
      <c r="I64" s="8" t="s">
        <v>19</v>
      </c>
      <c r="J64" s="8">
        <v>92</v>
      </c>
      <c r="K64" s="8" t="s">
        <v>19</v>
      </c>
    </row>
    <row r="65" spans="1:11" ht="15.75" x14ac:dyDescent="0.25">
      <c r="A65" s="8">
        <v>53</v>
      </c>
      <c r="B65" s="9">
        <v>22027160</v>
      </c>
      <c r="C65" s="9" t="s">
        <v>178</v>
      </c>
      <c r="D65" s="10">
        <v>38349</v>
      </c>
      <c r="E65" s="8">
        <v>79</v>
      </c>
      <c r="F65" s="8">
        <v>79</v>
      </c>
      <c r="G65" s="8">
        <v>79</v>
      </c>
      <c r="H65" s="8">
        <v>79</v>
      </c>
      <c r="I65" s="8" t="s">
        <v>20</v>
      </c>
      <c r="J65" s="8">
        <v>79</v>
      </c>
      <c r="K65" s="8" t="s">
        <v>20</v>
      </c>
    </row>
    <row r="66" spans="1:11" ht="15.75" x14ac:dyDescent="0.25">
      <c r="A66" s="8">
        <v>54</v>
      </c>
      <c r="B66" s="9">
        <v>22027161</v>
      </c>
      <c r="C66" s="9" t="s">
        <v>179</v>
      </c>
      <c r="D66" s="10">
        <v>38032</v>
      </c>
      <c r="E66" s="8">
        <v>80</v>
      </c>
      <c r="F66" s="8">
        <v>80</v>
      </c>
      <c r="G66" s="8">
        <v>80</v>
      </c>
      <c r="H66" s="8">
        <v>80</v>
      </c>
      <c r="I66" s="8" t="s">
        <v>17</v>
      </c>
      <c r="J66" s="8">
        <v>80</v>
      </c>
      <c r="K66" s="8" t="s">
        <v>17</v>
      </c>
    </row>
    <row r="67" spans="1:11" ht="15.75" x14ac:dyDescent="0.25">
      <c r="A67" s="8">
        <v>55</v>
      </c>
      <c r="B67" s="9">
        <v>22027162</v>
      </c>
      <c r="C67" s="9" t="s">
        <v>180</v>
      </c>
      <c r="D67" s="10">
        <v>38281</v>
      </c>
      <c r="E67" s="8">
        <v>72</v>
      </c>
      <c r="F67" s="8">
        <v>72</v>
      </c>
      <c r="G67" s="8">
        <v>72</v>
      </c>
      <c r="H67" s="8">
        <v>72</v>
      </c>
      <c r="I67" s="8" t="s">
        <v>20</v>
      </c>
      <c r="J67" s="8">
        <v>72</v>
      </c>
      <c r="K67" s="8" t="s">
        <v>20</v>
      </c>
    </row>
    <row r="68" spans="1:11" ht="15.75" x14ac:dyDescent="0.25">
      <c r="A68" s="8">
        <v>56</v>
      </c>
      <c r="B68" s="9">
        <v>22027163</v>
      </c>
      <c r="C68" s="9" t="s">
        <v>181</v>
      </c>
      <c r="D68" s="10">
        <v>38146</v>
      </c>
      <c r="E68" s="8">
        <v>82</v>
      </c>
      <c r="F68" s="8">
        <v>82</v>
      </c>
      <c r="G68" s="8">
        <v>82</v>
      </c>
      <c r="H68" s="8">
        <v>82</v>
      </c>
      <c r="I68" s="8" t="s">
        <v>17</v>
      </c>
      <c r="J68" s="8">
        <v>82</v>
      </c>
      <c r="K68" s="8" t="s">
        <v>17</v>
      </c>
    </row>
    <row r="69" spans="1:11" ht="15.75" x14ac:dyDescent="0.25">
      <c r="A69" s="8">
        <v>57</v>
      </c>
      <c r="B69" s="9">
        <v>22027164</v>
      </c>
      <c r="C69" s="9" t="s">
        <v>182</v>
      </c>
      <c r="D69" s="10">
        <v>37885</v>
      </c>
      <c r="E69" s="8">
        <v>82</v>
      </c>
      <c r="F69" s="8">
        <v>82</v>
      </c>
      <c r="G69" s="8">
        <v>82</v>
      </c>
      <c r="H69" s="8">
        <v>82</v>
      </c>
      <c r="I69" s="8" t="s">
        <v>17</v>
      </c>
      <c r="J69" s="8">
        <v>82</v>
      </c>
      <c r="K69" s="8" t="s">
        <v>17</v>
      </c>
    </row>
    <row r="70" spans="1:11" ht="15.75" x14ac:dyDescent="0.25">
      <c r="A70" s="8">
        <v>58</v>
      </c>
      <c r="B70" s="9">
        <v>22027165</v>
      </c>
      <c r="C70" s="9" t="s">
        <v>183</v>
      </c>
      <c r="D70" s="10">
        <v>38189</v>
      </c>
      <c r="E70" s="8">
        <v>82</v>
      </c>
      <c r="F70" s="8">
        <v>79</v>
      </c>
      <c r="G70" s="8">
        <v>79</v>
      </c>
      <c r="H70" s="8">
        <v>79</v>
      </c>
      <c r="I70" s="8" t="s">
        <v>20</v>
      </c>
      <c r="J70" s="8">
        <v>79</v>
      </c>
      <c r="K70" s="8" t="s">
        <v>20</v>
      </c>
    </row>
    <row r="71" spans="1:11" ht="31.5" x14ac:dyDescent="0.25">
      <c r="A71" s="8">
        <v>59</v>
      </c>
      <c r="B71" s="9">
        <v>22027167</v>
      </c>
      <c r="C71" s="9" t="s">
        <v>184</v>
      </c>
      <c r="D71" s="10">
        <v>38209</v>
      </c>
      <c r="E71" s="8">
        <v>95</v>
      </c>
      <c r="F71" s="8">
        <v>95</v>
      </c>
      <c r="G71" s="8">
        <v>95</v>
      </c>
      <c r="H71" s="8">
        <v>95</v>
      </c>
      <c r="I71" s="8" t="s">
        <v>19</v>
      </c>
      <c r="J71" s="8">
        <v>95</v>
      </c>
      <c r="K71" s="8" t="s">
        <v>19</v>
      </c>
    </row>
    <row r="72" spans="1:11" ht="15.75" x14ac:dyDescent="0.25">
      <c r="A72" s="8">
        <v>60</v>
      </c>
      <c r="B72" s="9">
        <v>22027168</v>
      </c>
      <c r="C72" s="9" t="s">
        <v>185</v>
      </c>
      <c r="D72" s="10">
        <v>37859</v>
      </c>
      <c r="E72" s="8">
        <v>82</v>
      </c>
      <c r="F72" s="8">
        <v>82</v>
      </c>
      <c r="G72" s="8">
        <v>82</v>
      </c>
      <c r="H72" s="8">
        <v>82</v>
      </c>
      <c r="I72" s="8" t="s">
        <v>17</v>
      </c>
      <c r="J72" s="8">
        <v>82</v>
      </c>
      <c r="K72" s="8" t="s">
        <v>17</v>
      </c>
    </row>
    <row r="73" spans="1:11" ht="15.75" x14ac:dyDescent="0.25">
      <c r="A73" s="8">
        <v>61</v>
      </c>
      <c r="B73" s="9">
        <v>22027169</v>
      </c>
      <c r="C73" s="9" t="s">
        <v>186</v>
      </c>
      <c r="D73" s="10">
        <v>38212</v>
      </c>
      <c r="E73" s="8">
        <v>70</v>
      </c>
      <c r="F73" s="8">
        <v>77</v>
      </c>
      <c r="G73" s="8">
        <v>77</v>
      </c>
      <c r="H73" s="8">
        <v>77</v>
      </c>
      <c r="I73" s="8" t="s">
        <v>20</v>
      </c>
      <c r="J73" s="8">
        <v>77</v>
      </c>
      <c r="K73" s="8" t="s">
        <v>20</v>
      </c>
    </row>
    <row r="74" spans="1:11" ht="15.75" x14ac:dyDescent="0.25">
      <c r="A74" s="8">
        <v>62</v>
      </c>
      <c r="B74" s="9">
        <v>22027170</v>
      </c>
      <c r="C74" s="9" t="s">
        <v>187</v>
      </c>
      <c r="D74" s="10">
        <v>38342</v>
      </c>
      <c r="E74" s="8">
        <v>67</v>
      </c>
      <c r="F74" s="8">
        <v>77</v>
      </c>
      <c r="G74" s="8">
        <v>77</v>
      </c>
      <c r="H74" s="8">
        <v>77</v>
      </c>
      <c r="I74" s="8" t="s">
        <v>20</v>
      </c>
      <c r="J74" s="8">
        <v>77</v>
      </c>
      <c r="K74" s="8" t="s">
        <v>20</v>
      </c>
    </row>
    <row r="75" spans="1:11" ht="15.75" x14ac:dyDescent="0.25">
      <c r="A75" s="8">
        <v>63</v>
      </c>
      <c r="B75" s="9">
        <v>22027171</v>
      </c>
      <c r="C75" s="9" t="s">
        <v>188</v>
      </c>
      <c r="D75" s="10">
        <v>38000</v>
      </c>
      <c r="E75" s="8">
        <v>70</v>
      </c>
      <c r="F75" s="8">
        <v>77</v>
      </c>
      <c r="G75" s="8">
        <v>77</v>
      </c>
      <c r="H75" s="8">
        <v>77</v>
      </c>
      <c r="I75" s="8" t="s">
        <v>20</v>
      </c>
      <c r="J75" s="8">
        <v>77</v>
      </c>
      <c r="K75" s="8" t="s">
        <v>20</v>
      </c>
    </row>
    <row r="76" spans="1:11" ht="15.75" x14ac:dyDescent="0.25">
      <c r="A76" s="8">
        <v>64</v>
      </c>
      <c r="B76" s="9">
        <v>22027173</v>
      </c>
      <c r="C76" s="9" t="s">
        <v>189</v>
      </c>
      <c r="D76" s="10">
        <v>38319</v>
      </c>
      <c r="E76" s="8">
        <v>88</v>
      </c>
      <c r="F76" s="8">
        <v>85</v>
      </c>
      <c r="G76" s="8">
        <v>85</v>
      </c>
      <c r="H76" s="8">
        <v>85</v>
      </c>
      <c r="I76" s="8" t="s">
        <v>17</v>
      </c>
      <c r="J76" s="8">
        <v>85</v>
      </c>
      <c r="K76" s="8" t="s">
        <v>17</v>
      </c>
    </row>
    <row r="77" spans="1:11" ht="15.75" x14ac:dyDescent="0.25">
      <c r="A77" s="8">
        <v>65</v>
      </c>
      <c r="B77" s="9">
        <v>22027175</v>
      </c>
      <c r="C77" s="9" t="s">
        <v>190</v>
      </c>
      <c r="D77" s="10">
        <v>38068</v>
      </c>
      <c r="E77" s="8">
        <v>80</v>
      </c>
      <c r="F77" s="8">
        <v>72</v>
      </c>
      <c r="G77" s="8">
        <v>72</v>
      </c>
      <c r="H77" s="8">
        <v>72</v>
      </c>
      <c r="I77" s="8" t="s">
        <v>20</v>
      </c>
      <c r="J77" s="8">
        <v>72</v>
      </c>
      <c r="K77" s="8" t="s">
        <v>20</v>
      </c>
    </row>
    <row r="78" spans="1:11" ht="31.5" x14ac:dyDescent="0.25">
      <c r="A78" s="8">
        <v>66</v>
      </c>
      <c r="B78" s="9">
        <v>22027176</v>
      </c>
      <c r="C78" s="9" t="s">
        <v>191</v>
      </c>
      <c r="D78" s="10">
        <v>37919</v>
      </c>
      <c r="E78" s="8">
        <v>100</v>
      </c>
      <c r="F78" s="8">
        <v>100</v>
      </c>
      <c r="G78" s="8">
        <v>100</v>
      </c>
      <c r="H78" s="8">
        <v>100</v>
      </c>
      <c r="I78" s="8" t="s">
        <v>19</v>
      </c>
      <c r="J78" s="8">
        <v>100</v>
      </c>
      <c r="K78" s="8" t="s">
        <v>19</v>
      </c>
    </row>
    <row r="79" spans="1:11" ht="15.75" x14ac:dyDescent="0.25">
      <c r="A79" s="8">
        <v>67</v>
      </c>
      <c r="B79" s="9">
        <v>22027178</v>
      </c>
      <c r="C79" s="9" t="s">
        <v>192</v>
      </c>
      <c r="D79" s="10">
        <v>38095</v>
      </c>
      <c r="E79" s="8">
        <v>70</v>
      </c>
      <c r="F79" s="8">
        <v>80</v>
      </c>
      <c r="G79" s="8">
        <v>80</v>
      </c>
      <c r="H79" s="8">
        <v>80</v>
      </c>
      <c r="I79" s="8" t="s">
        <v>17</v>
      </c>
      <c r="J79" s="8">
        <v>80</v>
      </c>
      <c r="K79" s="8" t="s">
        <v>17</v>
      </c>
    </row>
    <row r="80" spans="1:11" ht="31.5" x14ac:dyDescent="0.25">
      <c r="A80" s="8">
        <v>68</v>
      </c>
      <c r="B80" s="9">
        <v>22027179</v>
      </c>
      <c r="C80" s="9" t="s">
        <v>193</v>
      </c>
      <c r="D80" s="10">
        <v>37883</v>
      </c>
      <c r="E80" s="8">
        <v>98</v>
      </c>
      <c r="F80" s="8">
        <v>93</v>
      </c>
      <c r="G80" s="8">
        <v>90</v>
      </c>
      <c r="H80" s="8">
        <v>90</v>
      </c>
      <c r="I80" s="8" t="s">
        <v>19</v>
      </c>
      <c r="J80" s="8">
        <v>90</v>
      </c>
      <c r="K80" s="8" t="s">
        <v>19</v>
      </c>
    </row>
    <row r="81" spans="1:11" ht="15.75" x14ac:dyDescent="0.25">
      <c r="A81" s="8">
        <v>69</v>
      </c>
      <c r="B81" s="9">
        <v>22027180</v>
      </c>
      <c r="C81" s="9" t="s">
        <v>194</v>
      </c>
      <c r="D81" s="10">
        <v>38260</v>
      </c>
      <c r="E81" s="8">
        <v>90</v>
      </c>
      <c r="F81" s="8">
        <v>80</v>
      </c>
      <c r="G81" s="8">
        <v>80</v>
      </c>
      <c r="H81" s="8">
        <v>80</v>
      </c>
      <c r="I81" s="8" t="s">
        <v>17</v>
      </c>
      <c r="J81" s="8">
        <v>80</v>
      </c>
      <c r="K81" s="8" t="s">
        <v>17</v>
      </c>
    </row>
    <row r="82" spans="1:11" ht="15.75" x14ac:dyDescent="0.25">
      <c r="A82" s="8">
        <v>70</v>
      </c>
      <c r="B82" s="9">
        <v>22027181</v>
      </c>
      <c r="C82" s="9" t="s">
        <v>195</v>
      </c>
      <c r="D82" s="10">
        <v>38339</v>
      </c>
      <c r="E82" s="8">
        <v>90</v>
      </c>
      <c r="F82" s="8">
        <v>80</v>
      </c>
      <c r="G82" s="8">
        <v>80</v>
      </c>
      <c r="H82" s="8">
        <v>80</v>
      </c>
      <c r="I82" s="8" t="s">
        <v>17</v>
      </c>
      <c r="J82" s="8">
        <v>80</v>
      </c>
      <c r="K82" s="8" t="s">
        <v>17</v>
      </c>
    </row>
    <row r="83" spans="1:11" ht="31.5" x14ac:dyDescent="0.25">
      <c r="A83" s="8">
        <v>71</v>
      </c>
      <c r="B83" s="9">
        <v>22027182</v>
      </c>
      <c r="C83" s="9" t="s">
        <v>196</v>
      </c>
      <c r="D83" s="10">
        <v>38008</v>
      </c>
      <c r="E83" s="8">
        <v>100</v>
      </c>
      <c r="F83" s="8">
        <v>90</v>
      </c>
      <c r="G83" s="8">
        <v>90</v>
      </c>
      <c r="H83" s="8">
        <v>90</v>
      </c>
      <c r="I83" s="8" t="s">
        <v>19</v>
      </c>
      <c r="J83" s="8">
        <v>90</v>
      </c>
      <c r="K83" s="8" t="s">
        <v>19</v>
      </c>
    </row>
    <row r="85" spans="1:11" ht="16.5" x14ac:dyDescent="0.25">
      <c r="A85" s="17" t="s">
        <v>197</v>
      </c>
      <c r="B85" s="17"/>
      <c r="C85" s="17"/>
      <c r="D85" s="17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85:D8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437EB-6CE8-4504-B509-8D2BF6F8655B}">
  <dimension ref="A1:K95"/>
  <sheetViews>
    <sheetView workbookViewId="0">
      <selection activeCell="J10" sqref="J10:K10"/>
    </sheetView>
  </sheetViews>
  <sheetFormatPr defaultColWidth="17.85546875" defaultRowHeight="15" x14ac:dyDescent="0.25"/>
  <cols>
    <col min="1" max="1" width="6.42578125" customWidth="1"/>
    <col min="2" max="2" width="11.28515625" customWidth="1"/>
    <col min="3" max="3" width="21.7109375" customWidth="1"/>
    <col min="4" max="4" width="12" customWidth="1"/>
    <col min="5" max="5" width="6.85546875" bestFit="1" customWidth="1"/>
    <col min="6" max="6" width="6.5703125" customWidth="1"/>
    <col min="7" max="7" width="6.85546875" customWidth="1"/>
    <col min="8" max="8" width="9.5703125" customWidth="1"/>
    <col min="9" max="9" width="10.42578125" customWidth="1"/>
    <col min="10" max="10" width="7.85546875" customWidth="1"/>
    <col min="11" max="11" width="10.5703125" customWidth="1"/>
  </cols>
  <sheetData>
    <row r="1" spans="1:11" ht="16.5" x14ac:dyDescent="0.25">
      <c r="A1" s="18" t="s">
        <v>0</v>
      </c>
      <c r="B1" s="18"/>
      <c r="C1" s="18"/>
      <c r="D1" s="18"/>
      <c r="G1" s="19" t="s">
        <v>1</v>
      </c>
      <c r="H1" s="19"/>
      <c r="I1" s="19"/>
      <c r="J1" s="19"/>
      <c r="K1" s="19"/>
    </row>
    <row r="2" spans="1:11" ht="16.5" x14ac:dyDescent="0.25">
      <c r="A2" s="20" t="s">
        <v>2</v>
      </c>
      <c r="B2" s="20"/>
      <c r="C2" s="20"/>
      <c r="D2" s="20"/>
      <c r="G2" s="19" t="s">
        <v>3</v>
      </c>
      <c r="H2" s="19"/>
      <c r="I2" s="19"/>
      <c r="J2" s="19"/>
      <c r="K2" s="19"/>
    </row>
    <row r="3" spans="1:11" ht="11.25" customHeight="1" x14ac:dyDescent="0.25">
      <c r="A3" s="1"/>
    </row>
    <row r="4" spans="1:11" ht="13.5" customHeight="1" x14ac:dyDescent="0.25"/>
    <row r="5" spans="1:11" ht="19.5" x14ac:dyDescent="0.25">
      <c r="A5" s="16" t="s">
        <v>4</v>
      </c>
      <c r="B5" s="16"/>
      <c r="C5" s="16"/>
      <c r="D5" s="16"/>
      <c r="E5" s="16"/>
      <c r="F5" s="16"/>
      <c r="G5" s="16"/>
      <c r="H5" s="16"/>
      <c r="I5" s="16"/>
      <c r="J5" s="16"/>
      <c r="K5" s="16"/>
    </row>
    <row r="6" spans="1:11" ht="19.5" x14ac:dyDescent="0.25">
      <c r="A6" s="16" t="s">
        <v>278</v>
      </c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 ht="19.5" x14ac:dyDescent="0.25">
      <c r="A7" s="16" t="s">
        <v>22</v>
      </c>
      <c r="B7" s="16"/>
      <c r="C7" s="16"/>
      <c r="D7" s="16"/>
      <c r="E7" s="16"/>
      <c r="F7" s="16"/>
      <c r="G7" s="16"/>
      <c r="H7" s="16"/>
      <c r="I7" s="16"/>
      <c r="J7" s="16"/>
      <c r="K7" s="16"/>
    </row>
    <row r="8" spans="1:11" ht="10.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3"/>
    </row>
    <row r="10" spans="1:11" ht="15.75" customHeight="1" x14ac:dyDescent="0.25">
      <c r="A10" s="21" t="s">
        <v>5</v>
      </c>
      <c r="B10" s="24" t="s">
        <v>6</v>
      </c>
      <c r="C10" s="24" t="s">
        <v>7</v>
      </c>
      <c r="D10" s="24" t="s">
        <v>8</v>
      </c>
      <c r="E10" s="4" t="s">
        <v>9</v>
      </c>
      <c r="F10" s="4" t="s">
        <v>9</v>
      </c>
      <c r="G10" s="4" t="s">
        <v>9</v>
      </c>
      <c r="H10" s="27" t="s">
        <v>10</v>
      </c>
      <c r="I10" s="28"/>
      <c r="J10" s="27" t="s">
        <v>10</v>
      </c>
      <c r="K10" s="28"/>
    </row>
    <row r="11" spans="1:11" ht="31.5" x14ac:dyDescent="0.25">
      <c r="A11" s="22"/>
      <c r="B11" s="25"/>
      <c r="C11" s="25"/>
      <c r="D11" s="25"/>
      <c r="E11" s="5" t="s">
        <v>11</v>
      </c>
      <c r="F11" s="5" t="s">
        <v>12</v>
      </c>
      <c r="G11" s="5" t="s">
        <v>13</v>
      </c>
      <c r="H11" s="29" t="s">
        <v>14</v>
      </c>
      <c r="I11" s="30"/>
      <c r="J11" s="29" t="s">
        <v>15</v>
      </c>
      <c r="K11" s="30"/>
    </row>
    <row r="12" spans="1:11" ht="31.5" x14ac:dyDescent="0.25">
      <c r="A12" s="23"/>
      <c r="B12" s="26"/>
      <c r="C12" s="26"/>
      <c r="D12" s="26"/>
      <c r="E12" s="6"/>
      <c r="F12" s="6"/>
      <c r="G12" s="6"/>
      <c r="H12" s="7" t="s">
        <v>9</v>
      </c>
      <c r="I12" s="7" t="s">
        <v>16</v>
      </c>
      <c r="J12" s="7" t="s">
        <v>9</v>
      </c>
      <c r="K12" s="7" t="s">
        <v>16</v>
      </c>
    </row>
    <row r="13" spans="1:11" ht="15.75" x14ac:dyDescent="0.25">
      <c r="A13" s="8">
        <v>1</v>
      </c>
      <c r="B13" s="9">
        <v>23021373</v>
      </c>
      <c r="C13" s="9" t="s">
        <v>199</v>
      </c>
      <c r="D13" s="10">
        <v>38674</v>
      </c>
      <c r="E13" s="8">
        <v>84</v>
      </c>
      <c r="F13" s="8">
        <v>84</v>
      </c>
      <c r="G13" s="8">
        <v>84</v>
      </c>
      <c r="H13" s="8">
        <v>84</v>
      </c>
      <c r="I13" s="8" t="s">
        <v>17</v>
      </c>
      <c r="J13" s="8">
        <v>84</v>
      </c>
      <c r="K13" s="8" t="s">
        <v>17</v>
      </c>
    </row>
    <row r="14" spans="1:11" ht="15.75" x14ac:dyDescent="0.25">
      <c r="A14" s="8">
        <v>2</v>
      </c>
      <c r="B14" s="9">
        <v>23021374</v>
      </c>
      <c r="C14" s="9" t="s">
        <v>200</v>
      </c>
      <c r="D14" s="10">
        <v>38377</v>
      </c>
      <c r="E14" s="8">
        <v>86</v>
      </c>
      <c r="F14" s="8">
        <v>86</v>
      </c>
      <c r="G14" s="8">
        <v>86</v>
      </c>
      <c r="H14" s="8">
        <v>86</v>
      </c>
      <c r="I14" s="8" t="s">
        <v>17</v>
      </c>
      <c r="J14" s="8">
        <v>86</v>
      </c>
      <c r="K14" s="8" t="s">
        <v>17</v>
      </c>
    </row>
    <row r="15" spans="1:11" ht="15.75" x14ac:dyDescent="0.25">
      <c r="A15" s="8">
        <v>3</v>
      </c>
      <c r="B15" s="9">
        <v>23021375</v>
      </c>
      <c r="C15" s="9" t="s">
        <v>201</v>
      </c>
      <c r="D15" s="10">
        <v>38457</v>
      </c>
      <c r="E15" s="8">
        <v>88</v>
      </c>
      <c r="F15" s="8">
        <v>88</v>
      </c>
      <c r="G15" s="8">
        <v>88</v>
      </c>
      <c r="H15" s="8">
        <v>88</v>
      </c>
      <c r="I15" s="8" t="s">
        <v>17</v>
      </c>
      <c r="J15" s="8">
        <v>88</v>
      </c>
      <c r="K15" s="8" t="s">
        <v>17</v>
      </c>
    </row>
    <row r="16" spans="1:11" ht="31.5" x14ac:dyDescent="0.25">
      <c r="A16" s="8">
        <v>4</v>
      </c>
      <c r="B16" s="9">
        <v>23021376</v>
      </c>
      <c r="C16" s="9" t="s">
        <v>202</v>
      </c>
      <c r="D16" s="10">
        <v>38566</v>
      </c>
      <c r="E16" s="8">
        <v>94</v>
      </c>
      <c r="F16" s="8">
        <v>96</v>
      </c>
      <c r="G16" s="8">
        <v>96</v>
      </c>
      <c r="H16" s="8">
        <v>96</v>
      </c>
      <c r="I16" s="8" t="s">
        <v>19</v>
      </c>
      <c r="J16" s="8">
        <v>96</v>
      </c>
      <c r="K16" s="8" t="s">
        <v>19</v>
      </c>
    </row>
    <row r="17" spans="1:11" ht="15.75" x14ac:dyDescent="0.25">
      <c r="A17" s="8">
        <v>5</v>
      </c>
      <c r="B17" s="9">
        <v>23021377</v>
      </c>
      <c r="C17" s="9" t="s">
        <v>203</v>
      </c>
      <c r="D17" s="10">
        <v>38713</v>
      </c>
      <c r="E17" s="8">
        <v>88</v>
      </c>
      <c r="F17" s="8">
        <v>84</v>
      </c>
      <c r="G17" s="8">
        <v>84</v>
      </c>
      <c r="H17" s="8">
        <v>84</v>
      </c>
      <c r="I17" s="8" t="s">
        <v>17</v>
      </c>
      <c r="J17" s="8">
        <v>84</v>
      </c>
      <c r="K17" s="8" t="s">
        <v>17</v>
      </c>
    </row>
    <row r="18" spans="1:11" ht="15.75" x14ac:dyDescent="0.25">
      <c r="A18" s="8">
        <v>6</v>
      </c>
      <c r="B18" s="9">
        <v>23021378</v>
      </c>
      <c r="C18" s="9" t="s">
        <v>28</v>
      </c>
      <c r="D18" s="10">
        <v>38624</v>
      </c>
      <c r="E18" s="8">
        <v>70</v>
      </c>
      <c r="F18" s="8">
        <v>80</v>
      </c>
      <c r="G18" s="8">
        <v>80</v>
      </c>
      <c r="H18" s="8">
        <v>80</v>
      </c>
      <c r="I18" s="8" t="s">
        <v>17</v>
      </c>
      <c r="J18" s="8">
        <v>80</v>
      </c>
      <c r="K18" s="8" t="s">
        <v>17</v>
      </c>
    </row>
    <row r="19" spans="1:11" ht="15.75" x14ac:dyDescent="0.25">
      <c r="A19" s="8">
        <v>7</v>
      </c>
      <c r="B19" s="9">
        <v>23021379</v>
      </c>
      <c r="C19" s="9" t="s">
        <v>204</v>
      </c>
      <c r="D19" s="10">
        <v>38436</v>
      </c>
      <c r="E19" s="8">
        <v>91</v>
      </c>
      <c r="F19" s="8">
        <v>88</v>
      </c>
      <c r="G19" s="8">
        <v>88</v>
      </c>
      <c r="H19" s="8">
        <v>88</v>
      </c>
      <c r="I19" s="8" t="s">
        <v>17</v>
      </c>
      <c r="J19" s="8">
        <v>88</v>
      </c>
      <c r="K19" s="8" t="s">
        <v>17</v>
      </c>
    </row>
    <row r="20" spans="1:11" ht="15.75" x14ac:dyDescent="0.25">
      <c r="A20" s="8">
        <v>8</v>
      </c>
      <c r="B20" s="9">
        <v>23021380</v>
      </c>
      <c r="C20" s="9" t="s">
        <v>205</v>
      </c>
      <c r="D20" s="10">
        <v>38645</v>
      </c>
      <c r="E20" s="8">
        <v>84</v>
      </c>
      <c r="F20" s="8">
        <v>82</v>
      </c>
      <c r="G20" s="8">
        <v>82</v>
      </c>
      <c r="H20" s="8">
        <v>82</v>
      </c>
      <c r="I20" s="8" t="s">
        <v>17</v>
      </c>
      <c r="J20" s="8">
        <v>82</v>
      </c>
      <c r="K20" s="8" t="s">
        <v>17</v>
      </c>
    </row>
    <row r="21" spans="1:11" ht="15.75" x14ac:dyDescent="0.25">
      <c r="A21" s="8">
        <v>9</v>
      </c>
      <c r="B21" s="9">
        <v>23021382</v>
      </c>
      <c r="C21" s="9" t="s">
        <v>206</v>
      </c>
      <c r="D21" s="10">
        <v>38658</v>
      </c>
      <c r="E21" s="8">
        <v>67</v>
      </c>
      <c r="F21" s="8">
        <v>77</v>
      </c>
      <c r="G21" s="8">
        <v>77</v>
      </c>
      <c r="H21" s="8">
        <v>77</v>
      </c>
      <c r="I21" s="8" t="s">
        <v>20</v>
      </c>
      <c r="J21" s="8">
        <v>77</v>
      </c>
      <c r="K21" s="8" t="s">
        <v>20</v>
      </c>
    </row>
    <row r="22" spans="1:11" ht="15.75" x14ac:dyDescent="0.25">
      <c r="A22" s="8">
        <v>10</v>
      </c>
      <c r="B22" s="9">
        <v>23021383</v>
      </c>
      <c r="C22" s="9" t="s">
        <v>207</v>
      </c>
      <c r="D22" s="10">
        <v>38395</v>
      </c>
      <c r="E22" s="8">
        <v>70</v>
      </c>
      <c r="F22" s="8">
        <v>80</v>
      </c>
      <c r="G22" s="8">
        <v>80</v>
      </c>
      <c r="H22" s="8">
        <v>80</v>
      </c>
      <c r="I22" s="8" t="s">
        <v>17</v>
      </c>
      <c r="J22" s="8">
        <v>80</v>
      </c>
      <c r="K22" s="8" t="s">
        <v>17</v>
      </c>
    </row>
    <row r="23" spans="1:11" ht="15.75" x14ac:dyDescent="0.25">
      <c r="A23" s="8">
        <v>11</v>
      </c>
      <c r="B23" s="9">
        <v>23021384</v>
      </c>
      <c r="C23" s="9" t="s">
        <v>208</v>
      </c>
      <c r="D23" s="10">
        <v>38485</v>
      </c>
      <c r="E23" s="8">
        <v>80</v>
      </c>
      <c r="F23" s="8">
        <v>80</v>
      </c>
      <c r="G23" s="8">
        <v>80</v>
      </c>
      <c r="H23" s="8">
        <v>80</v>
      </c>
      <c r="I23" s="8" t="s">
        <v>17</v>
      </c>
      <c r="J23" s="8">
        <v>80</v>
      </c>
      <c r="K23" s="8" t="s">
        <v>17</v>
      </c>
    </row>
    <row r="24" spans="1:11" ht="15.75" x14ac:dyDescent="0.25">
      <c r="A24" s="8">
        <v>12</v>
      </c>
      <c r="B24" s="9">
        <v>23021385</v>
      </c>
      <c r="C24" s="9" t="s">
        <v>209</v>
      </c>
      <c r="D24" s="10">
        <v>38608</v>
      </c>
      <c r="E24" s="8">
        <v>80</v>
      </c>
      <c r="F24" s="8">
        <v>80</v>
      </c>
      <c r="G24" s="8">
        <v>80</v>
      </c>
      <c r="H24" s="8">
        <v>80</v>
      </c>
      <c r="I24" s="8" t="s">
        <v>17</v>
      </c>
      <c r="J24" s="8">
        <v>80</v>
      </c>
      <c r="K24" s="8" t="s">
        <v>17</v>
      </c>
    </row>
    <row r="25" spans="1:11" ht="15.75" x14ac:dyDescent="0.25">
      <c r="A25" s="8">
        <v>13</v>
      </c>
      <c r="B25" s="9">
        <v>23021386</v>
      </c>
      <c r="C25" s="9" t="s">
        <v>210</v>
      </c>
      <c r="D25" s="10">
        <v>38696</v>
      </c>
      <c r="E25" s="8">
        <v>70</v>
      </c>
      <c r="F25" s="8">
        <v>70</v>
      </c>
      <c r="G25" s="8">
        <v>70</v>
      </c>
      <c r="H25" s="8">
        <v>70</v>
      </c>
      <c r="I25" s="8" t="s">
        <v>20</v>
      </c>
      <c r="J25" s="8">
        <v>70</v>
      </c>
      <c r="K25" s="8" t="s">
        <v>20</v>
      </c>
    </row>
    <row r="26" spans="1:11" ht="15.75" x14ac:dyDescent="0.25">
      <c r="A26" s="8">
        <v>14</v>
      </c>
      <c r="B26" s="9">
        <v>23021387</v>
      </c>
      <c r="C26" s="9" t="s">
        <v>211</v>
      </c>
      <c r="D26" s="10">
        <v>38411</v>
      </c>
      <c r="E26" s="8">
        <v>75</v>
      </c>
      <c r="F26" s="8">
        <v>75</v>
      </c>
      <c r="G26" s="8">
        <v>75</v>
      </c>
      <c r="H26" s="8">
        <v>75</v>
      </c>
      <c r="I26" s="8" t="s">
        <v>20</v>
      </c>
      <c r="J26" s="8">
        <v>75</v>
      </c>
      <c r="K26" s="8" t="s">
        <v>20</v>
      </c>
    </row>
    <row r="27" spans="1:11" ht="31.5" x14ac:dyDescent="0.25">
      <c r="A27" s="8">
        <v>15</v>
      </c>
      <c r="B27" s="9">
        <v>23021389</v>
      </c>
      <c r="C27" s="9" t="s">
        <v>212</v>
      </c>
      <c r="D27" s="10">
        <v>38641</v>
      </c>
      <c r="E27" s="8">
        <v>84</v>
      </c>
      <c r="F27" s="8">
        <v>96</v>
      </c>
      <c r="G27" s="8">
        <v>96</v>
      </c>
      <c r="H27" s="8">
        <v>96</v>
      </c>
      <c r="I27" s="8" t="s">
        <v>19</v>
      </c>
      <c r="J27" s="8">
        <v>96</v>
      </c>
      <c r="K27" s="8" t="s">
        <v>19</v>
      </c>
    </row>
    <row r="28" spans="1:11" ht="15.75" x14ac:dyDescent="0.25">
      <c r="A28" s="8">
        <v>16</v>
      </c>
      <c r="B28" s="9">
        <v>23021390</v>
      </c>
      <c r="C28" s="9" t="s">
        <v>213</v>
      </c>
      <c r="D28" s="10">
        <v>38369</v>
      </c>
      <c r="E28" s="8">
        <v>80</v>
      </c>
      <c r="F28" s="8">
        <v>80</v>
      </c>
      <c r="G28" s="8">
        <v>80</v>
      </c>
      <c r="H28" s="8">
        <v>80</v>
      </c>
      <c r="I28" s="8" t="s">
        <v>17</v>
      </c>
      <c r="J28" s="8">
        <v>80</v>
      </c>
      <c r="K28" s="8" t="s">
        <v>17</v>
      </c>
    </row>
    <row r="29" spans="1:11" ht="15.75" x14ac:dyDescent="0.25">
      <c r="A29" s="8">
        <v>17</v>
      </c>
      <c r="B29" s="9">
        <v>23021391</v>
      </c>
      <c r="C29" s="9" t="s">
        <v>214</v>
      </c>
      <c r="D29" s="10">
        <v>38676</v>
      </c>
      <c r="E29" s="8">
        <v>70</v>
      </c>
      <c r="F29" s="8">
        <v>80</v>
      </c>
      <c r="G29" s="8">
        <v>80</v>
      </c>
      <c r="H29" s="8">
        <v>80</v>
      </c>
      <c r="I29" s="8" t="s">
        <v>17</v>
      </c>
      <c r="J29" s="8">
        <v>80</v>
      </c>
      <c r="K29" s="8" t="s">
        <v>17</v>
      </c>
    </row>
    <row r="30" spans="1:11" ht="15.75" x14ac:dyDescent="0.25">
      <c r="A30" s="8">
        <v>18</v>
      </c>
      <c r="B30" s="9">
        <v>23021392</v>
      </c>
      <c r="C30" s="9" t="s">
        <v>215</v>
      </c>
      <c r="D30" s="10">
        <v>38671</v>
      </c>
      <c r="E30" s="8">
        <v>82</v>
      </c>
      <c r="F30" s="8">
        <v>82</v>
      </c>
      <c r="G30" s="8">
        <v>82</v>
      </c>
      <c r="H30" s="8">
        <v>82</v>
      </c>
      <c r="I30" s="8" t="s">
        <v>17</v>
      </c>
      <c r="J30" s="8">
        <v>82</v>
      </c>
      <c r="K30" s="8" t="s">
        <v>17</v>
      </c>
    </row>
    <row r="31" spans="1:11" ht="15.75" x14ac:dyDescent="0.25">
      <c r="A31" s="8">
        <v>19</v>
      </c>
      <c r="B31" s="9">
        <v>23021393</v>
      </c>
      <c r="C31" s="9" t="s">
        <v>216</v>
      </c>
      <c r="D31" s="10">
        <v>38410</v>
      </c>
      <c r="E31" s="8">
        <v>80</v>
      </c>
      <c r="F31" s="8">
        <v>82</v>
      </c>
      <c r="G31" s="8">
        <v>82</v>
      </c>
      <c r="H31" s="8">
        <v>82</v>
      </c>
      <c r="I31" s="8" t="s">
        <v>17</v>
      </c>
      <c r="J31" s="8">
        <v>82</v>
      </c>
      <c r="K31" s="8" t="s">
        <v>17</v>
      </c>
    </row>
    <row r="32" spans="1:11" ht="15.75" x14ac:dyDescent="0.25">
      <c r="A32" s="8">
        <v>20</v>
      </c>
      <c r="B32" s="9">
        <v>23021394</v>
      </c>
      <c r="C32" s="9" t="s">
        <v>217</v>
      </c>
      <c r="D32" s="10">
        <v>38688</v>
      </c>
      <c r="E32" s="8">
        <v>70</v>
      </c>
      <c r="F32" s="8">
        <v>80</v>
      </c>
      <c r="G32" s="8">
        <v>80</v>
      </c>
      <c r="H32" s="8">
        <v>80</v>
      </c>
      <c r="I32" s="8" t="s">
        <v>17</v>
      </c>
      <c r="J32" s="8">
        <v>80</v>
      </c>
      <c r="K32" s="8" t="s">
        <v>17</v>
      </c>
    </row>
    <row r="33" spans="1:11" ht="15.75" x14ac:dyDescent="0.25">
      <c r="A33" s="8">
        <v>21</v>
      </c>
      <c r="B33" s="9">
        <v>23021395</v>
      </c>
      <c r="C33" s="9" t="s">
        <v>218</v>
      </c>
      <c r="D33" s="10">
        <v>38480</v>
      </c>
      <c r="E33" s="8">
        <v>70</v>
      </c>
      <c r="F33" s="8">
        <v>80</v>
      </c>
      <c r="G33" s="8">
        <v>80</v>
      </c>
      <c r="H33" s="8">
        <v>80</v>
      </c>
      <c r="I33" s="8" t="s">
        <v>17</v>
      </c>
      <c r="J33" s="8">
        <v>80</v>
      </c>
      <c r="K33" s="8" t="s">
        <v>17</v>
      </c>
    </row>
    <row r="34" spans="1:11" ht="15.75" x14ac:dyDescent="0.25">
      <c r="A34" s="8">
        <v>22</v>
      </c>
      <c r="B34" s="9">
        <v>23021396</v>
      </c>
      <c r="C34" s="9" t="s">
        <v>92</v>
      </c>
      <c r="D34" s="10">
        <v>38402</v>
      </c>
      <c r="E34" s="8">
        <v>70</v>
      </c>
      <c r="F34" s="8">
        <v>80</v>
      </c>
      <c r="G34" s="8">
        <v>80</v>
      </c>
      <c r="H34" s="8">
        <v>80</v>
      </c>
      <c r="I34" s="8" t="s">
        <v>17</v>
      </c>
      <c r="J34" s="8">
        <v>80</v>
      </c>
      <c r="K34" s="8" t="s">
        <v>17</v>
      </c>
    </row>
    <row r="35" spans="1:11" ht="15.75" x14ac:dyDescent="0.25">
      <c r="A35" s="8">
        <v>23</v>
      </c>
      <c r="B35" s="9">
        <v>23021397</v>
      </c>
      <c r="C35" s="9" t="s">
        <v>219</v>
      </c>
      <c r="D35" s="10">
        <v>38523</v>
      </c>
      <c r="E35" s="11"/>
      <c r="F35" s="11"/>
      <c r="G35" s="11"/>
      <c r="H35" s="8">
        <v>0</v>
      </c>
      <c r="I35" s="8" t="s">
        <v>18</v>
      </c>
      <c r="J35" s="8">
        <v>0</v>
      </c>
      <c r="K35" s="8" t="s">
        <v>18</v>
      </c>
    </row>
    <row r="36" spans="1:11" ht="15.75" x14ac:dyDescent="0.25">
      <c r="A36" s="8">
        <v>24</v>
      </c>
      <c r="B36" s="9">
        <v>23021398</v>
      </c>
      <c r="C36" s="9" t="s">
        <v>220</v>
      </c>
      <c r="D36" s="10">
        <v>38560</v>
      </c>
      <c r="E36" s="8">
        <v>81</v>
      </c>
      <c r="F36" s="8">
        <v>83</v>
      </c>
      <c r="G36" s="8">
        <v>83</v>
      </c>
      <c r="H36" s="8">
        <v>83</v>
      </c>
      <c r="I36" s="8" t="s">
        <v>17</v>
      </c>
      <c r="J36" s="8">
        <v>83</v>
      </c>
      <c r="K36" s="8" t="s">
        <v>17</v>
      </c>
    </row>
    <row r="37" spans="1:11" ht="15.75" x14ac:dyDescent="0.25">
      <c r="A37" s="8">
        <v>25</v>
      </c>
      <c r="B37" s="9">
        <v>23021399</v>
      </c>
      <c r="C37" s="9" t="s">
        <v>221</v>
      </c>
      <c r="D37" s="10">
        <v>38399</v>
      </c>
      <c r="E37" s="8">
        <v>70</v>
      </c>
      <c r="F37" s="8">
        <v>80</v>
      </c>
      <c r="G37" s="8">
        <v>80</v>
      </c>
      <c r="H37" s="8">
        <v>80</v>
      </c>
      <c r="I37" s="8" t="s">
        <v>17</v>
      </c>
      <c r="J37" s="8">
        <v>80</v>
      </c>
      <c r="K37" s="8" t="s">
        <v>17</v>
      </c>
    </row>
    <row r="38" spans="1:11" ht="15.75" x14ac:dyDescent="0.25">
      <c r="A38" s="8">
        <v>26</v>
      </c>
      <c r="B38" s="9">
        <v>23021400</v>
      </c>
      <c r="C38" s="9" t="s">
        <v>222</v>
      </c>
      <c r="D38" s="10">
        <v>38402</v>
      </c>
      <c r="E38" s="8">
        <v>70</v>
      </c>
      <c r="F38" s="8">
        <v>80</v>
      </c>
      <c r="G38" s="8">
        <v>80</v>
      </c>
      <c r="H38" s="8">
        <v>80</v>
      </c>
      <c r="I38" s="8" t="s">
        <v>17</v>
      </c>
      <c r="J38" s="8">
        <v>80</v>
      </c>
      <c r="K38" s="8" t="s">
        <v>17</v>
      </c>
    </row>
    <row r="39" spans="1:11" ht="15.75" x14ac:dyDescent="0.25">
      <c r="A39" s="8">
        <v>27</v>
      </c>
      <c r="B39" s="9">
        <v>23021401</v>
      </c>
      <c r="C39" s="9" t="s">
        <v>223</v>
      </c>
      <c r="D39" s="10">
        <v>38357</v>
      </c>
      <c r="E39" s="8">
        <v>70</v>
      </c>
      <c r="F39" s="8">
        <v>80</v>
      </c>
      <c r="G39" s="8">
        <v>80</v>
      </c>
      <c r="H39" s="8">
        <v>80</v>
      </c>
      <c r="I39" s="8" t="s">
        <v>17</v>
      </c>
      <c r="J39" s="8">
        <v>80</v>
      </c>
      <c r="K39" s="8" t="s">
        <v>17</v>
      </c>
    </row>
    <row r="40" spans="1:11" ht="31.5" x14ac:dyDescent="0.25">
      <c r="A40" s="8">
        <v>28</v>
      </c>
      <c r="B40" s="9">
        <v>23021402</v>
      </c>
      <c r="C40" s="9" t="s">
        <v>224</v>
      </c>
      <c r="D40" s="10">
        <v>38463</v>
      </c>
      <c r="E40" s="8">
        <v>94</v>
      </c>
      <c r="F40" s="8">
        <v>96</v>
      </c>
      <c r="G40" s="8">
        <v>96</v>
      </c>
      <c r="H40" s="8">
        <v>96</v>
      </c>
      <c r="I40" s="8" t="s">
        <v>19</v>
      </c>
      <c r="J40" s="8">
        <v>96</v>
      </c>
      <c r="K40" s="8" t="s">
        <v>19</v>
      </c>
    </row>
    <row r="41" spans="1:11" ht="15.75" x14ac:dyDescent="0.25">
      <c r="A41" s="8">
        <v>29</v>
      </c>
      <c r="B41" s="9">
        <v>23021403</v>
      </c>
      <c r="C41" s="9" t="s">
        <v>225</v>
      </c>
      <c r="D41" s="10">
        <v>38451</v>
      </c>
      <c r="E41" s="8">
        <v>82</v>
      </c>
      <c r="F41" s="8">
        <v>82</v>
      </c>
      <c r="G41" s="8">
        <v>82</v>
      </c>
      <c r="H41" s="8">
        <v>82</v>
      </c>
      <c r="I41" s="8" t="s">
        <v>17</v>
      </c>
      <c r="J41" s="8">
        <v>82</v>
      </c>
      <c r="K41" s="8" t="s">
        <v>17</v>
      </c>
    </row>
    <row r="42" spans="1:11" ht="31.5" x14ac:dyDescent="0.25">
      <c r="A42" s="8">
        <v>30</v>
      </c>
      <c r="B42" s="9">
        <v>23021404</v>
      </c>
      <c r="C42" s="9" t="s">
        <v>226</v>
      </c>
      <c r="D42" s="10">
        <v>38370</v>
      </c>
      <c r="E42" s="8">
        <v>100</v>
      </c>
      <c r="F42" s="8">
        <v>100</v>
      </c>
      <c r="G42" s="8">
        <v>100</v>
      </c>
      <c r="H42" s="8">
        <v>100</v>
      </c>
      <c r="I42" s="8" t="s">
        <v>19</v>
      </c>
      <c r="J42" s="8">
        <v>100</v>
      </c>
      <c r="K42" s="8" t="s">
        <v>19</v>
      </c>
    </row>
    <row r="43" spans="1:11" ht="15.75" x14ac:dyDescent="0.25">
      <c r="A43" s="8">
        <v>31</v>
      </c>
      <c r="B43" s="9">
        <v>23021405</v>
      </c>
      <c r="C43" s="9" t="s">
        <v>227</v>
      </c>
      <c r="D43" s="10">
        <v>38396</v>
      </c>
      <c r="E43" s="8">
        <v>70</v>
      </c>
      <c r="F43" s="8">
        <v>80</v>
      </c>
      <c r="G43" s="8">
        <v>80</v>
      </c>
      <c r="H43" s="8">
        <v>80</v>
      </c>
      <c r="I43" s="8" t="s">
        <v>17</v>
      </c>
      <c r="J43" s="8">
        <v>80</v>
      </c>
      <c r="K43" s="8" t="s">
        <v>17</v>
      </c>
    </row>
    <row r="44" spans="1:11" ht="15.75" x14ac:dyDescent="0.25">
      <c r="A44" s="8">
        <v>32</v>
      </c>
      <c r="B44" s="9">
        <v>23021406</v>
      </c>
      <c r="C44" s="9" t="s">
        <v>228</v>
      </c>
      <c r="D44" s="10">
        <v>38373</v>
      </c>
      <c r="E44" s="8">
        <v>78</v>
      </c>
      <c r="F44" s="8">
        <v>86</v>
      </c>
      <c r="G44" s="8">
        <v>86</v>
      </c>
      <c r="H44" s="8">
        <v>86</v>
      </c>
      <c r="I44" s="8" t="s">
        <v>17</v>
      </c>
      <c r="J44" s="8">
        <v>86</v>
      </c>
      <c r="K44" s="8" t="s">
        <v>17</v>
      </c>
    </row>
    <row r="45" spans="1:11" ht="31.5" x14ac:dyDescent="0.25">
      <c r="A45" s="8">
        <v>33</v>
      </c>
      <c r="B45" s="9">
        <v>23021408</v>
      </c>
      <c r="C45" s="9" t="s">
        <v>229</v>
      </c>
      <c r="D45" s="10">
        <v>38444</v>
      </c>
      <c r="E45" s="8">
        <v>100</v>
      </c>
      <c r="F45" s="8">
        <v>100</v>
      </c>
      <c r="G45" s="8">
        <v>100</v>
      </c>
      <c r="H45" s="8">
        <v>100</v>
      </c>
      <c r="I45" s="8" t="s">
        <v>19</v>
      </c>
      <c r="J45" s="8">
        <v>100</v>
      </c>
      <c r="K45" s="8" t="s">
        <v>19</v>
      </c>
    </row>
    <row r="46" spans="1:11" ht="31.5" x14ac:dyDescent="0.25">
      <c r="A46" s="8">
        <v>34</v>
      </c>
      <c r="B46" s="9">
        <v>23021409</v>
      </c>
      <c r="C46" s="9" t="s">
        <v>230</v>
      </c>
      <c r="D46" s="10">
        <v>38712</v>
      </c>
      <c r="E46" s="8">
        <v>92</v>
      </c>
      <c r="F46" s="8">
        <v>100</v>
      </c>
      <c r="G46" s="8">
        <v>100</v>
      </c>
      <c r="H46" s="8">
        <v>100</v>
      </c>
      <c r="I46" s="8" t="s">
        <v>19</v>
      </c>
      <c r="J46" s="8">
        <v>100</v>
      </c>
      <c r="K46" s="8" t="s">
        <v>19</v>
      </c>
    </row>
    <row r="47" spans="1:11" ht="31.5" x14ac:dyDescent="0.25">
      <c r="A47" s="8">
        <v>35</v>
      </c>
      <c r="B47" s="9">
        <v>23021410</v>
      </c>
      <c r="C47" s="9" t="s">
        <v>231</v>
      </c>
      <c r="D47" s="10">
        <v>38553</v>
      </c>
      <c r="E47" s="8">
        <v>92</v>
      </c>
      <c r="F47" s="8">
        <v>92</v>
      </c>
      <c r="G47" s="8">
        <v>92</v>
      </c>
      <c r="H47" s="8">
        <v>92</v>
      </c>
      <c r="I47" s="8" t="s">
        <v>19</v>
      </c>
      <c r="J47" s="8">
        <v>92</v>
      </c>
      <c r="K47" s="8" t="s">
        <v>19</v>
      </c>
    </row>
    <row r="48" spans="1:11" ht="15.75" x14ac:dyDescent="0.25">
      <c r="A48" s="8">
        <v>36</v>
      </c>
      <c r="B48" s="9">
        <v>23021411</v>
      </c>
      <c r="C48" s="9" t="s">
        <v>232</v>
      </c>
      <c r="D48" s="10">
        <v>37260</v>
      </c>
      <c r="E48" s="8">
        <v>70</v>
      </c>
      <c r="F48" s="8">
        <v>80</v>
      </c>
      <c r="G48" s="8">
        <v>80</v>
      </c>
      <c r="H48" s="8">
        <v>80</v>
      </c>
      <c r="I48" s="8" t="s">
        <v>17</v>
      </c>
      <c r="J48" s="8">
        <v>80</v>
      </c>
      <c r="K48" s="8" t="s">
        <v>17</v>
      </c>
    </row>
    <row r="49" spans="1:11" ht="31.5" x14ac:dyDescent="0.25">
      <c r="A49" s="8">
        <v>37</v>
      </c>
      <c r="B49" s="9">
        <v>23021412</v>
      </c>
      <c r="C49" s="9" t="s">
        <v>233</v>
      </c>
      <c r="D49" s="10">
        <v>38367</v>
      </c>
      <c r="E49" s="8">
        <v>96</v>
      </c>
      <c r="F49" s="8">
        <v>96</v>
      </c>
      <c r="G49" s="8">
        <v>96</v>
      </c>
      <c r="H49" s="8">
        <v>96</v>
      </c>
      <c r="I49" s="8" t="s">
        <v>19</v>
      </c>
      <c r="J49" s="8">
        <v>96</v>
      </c>
      <c r="K49" s="8" t="s">
        <v>19</v>
      </c>
    </row>
    <row r="50" spans="1:11" ht="31.5" x14ac:dyDescent="0.25">
      <c r="A50" s="8">
        <v>38</v>
      </c>
      <c r="B50" s="9">
        <v>23021413</v>
      </c>
      <c r="C50" s="9" t="s">
        <v>234</v>
      </c>
      <c r="D50" s="10">
        <v>38600</v>
      </c>
      <c r="E50" s="8">
        <v>100</v>
      </c>
      <c r="F50" s="8">
        <v>100</v>
      </c>
      <c r="G50" s="8">
        <v>100</v>
      </c>
      <c r="H50" s="8">
        <v>100</v>
      </c>
      <c r="I50" s="8" t="s">
        <v>19</v>
      </c>
      <c r="J50" s="8">
        <v>100</v>
      </c>
      <c r="K50" s="8" t="s">
        <v>19</v>
      </c>
    </row>
    <row r="51" spans="1:11" ht="15.75" x14ac:dyDescent="0.25">
      <c r="A51" s="8">
        <v>39</v>
      </c>
      <c r="B51" s="9">
        <v>23021414</v>
      </c>
      <c r="C51" s="9" t="s">
        <v>235</v>
      </c>
      <c r="D51" s="10">
        <v>38434</v>
      </c>
      <c r="E51" s="8">
        <v>84</v>
      </c>
      <c r="F51" s="8">
        <v>85</v>
      </c>
      <c r="G51" s="8">
        <v>85</v>
      </c>
      <c r="H51" s="8">
        <v>85</v>
      </c>
      <c r="I51" s="8" t="s">
        <v>17</v>
      </c>
      <c r="J51" s="8">
        <v>85</v>
      </c>
      <c r="K51" s="8" t="s">
        <v>17</v>
      </c>
    </row>
    <row r="52" spans="1:11" ht="15.75" x14ac:dyDescent="0.25">
      <c r="A52" s="8">
        <v>40</v>
      </c>
      <c r="B52" s="9">
        <v>23021415</v>
      </c>
      <c r="C52" s="9" t="s">
        <v>236</v>
      </c>
      <c r="D52" s="10">
        <v>38652</v>
      </c>
      <c r="E52" s="8">
        <v>72</v>
      </c>
      <c r="F52" s="8">
        <v>84</v>
      </c>
      <c r="G52" s="8">
        <v>84</v>
      </c>
      <c r="H52" s="8">
        <v>84</v>
      </c>
      <c r="I52" s="8" t="s">
        <v>17</v>
      </c>
      <c r="J52" s="8">
        <v>84</v>
      </c>
      <c r="K52" s="8" t="s">
        <v>17</v>
      </c>
    </row>
    <row r="53" spans="1:11" ht="15.75" x14ac:dyDescent="0.25">
      <c r="A53" s="8">
        <v>41</v>
      </c>
      <c r="B53" s="9">
        <v>23021416</v>
      </c>
      <c r="C53" s="9" t="s">
        <v>237</v>
      </c>
      <c r="D53" s="10">
        <v>38631</v>
      </c>
      <c r="E53" s="8">
        <v>72</v>
      </c>
      <c r="F53" s="8">
        <v>82</v>
      </c>
      <c r="G53" s="8">
        <v>82</v>
      </c>
      <c r="H53" s="8">
        <v>82</v>
      </c>
      <c r="I53" s="8" t="s">
        <v>17</v>
      </c>
      <c r="J53" s="8">
        <v>82</v>
      </c>
      <c r="K53" s="8" t="s">
        <v>17</v>
      </c>
    </row>
    <row r="54" spans="1:11" ht="15.75" x14ac:dyDescent="0.25">
      <c r="A54" s="8">
        <v>42</v>
      </c>
      <c r="B54" s="9">
        <v>23021417</v>
      </c>
      <c r="C54" s="9" t="s">
        <v>238</v>
      </c>
      <c r="D54" s="10">
        <v>38615</v>
      </c>
      <c r="E54" s="8">
        <v>84</v>
      </c>
      <c r="F54" s="8">
        <v>84</v>
      </c>
      <c r="G54" s="8">
        <v>84</v>
      </c>
      <c r="H54" s="8">
        <v>84</v>
      </c>
      <c r="I54" s="8" t="s">
        <v>17</v>
      </c>
      <c r="J54" s="8">
        <v>84</v>
      </c>
      <c r="K54" s="8" t="s">
        <v>17</v>
      </c>
    </row>
    <row r="55" spans="1:11" ht="15.75" x14ac:dyDescent="0.25">
      <c r="A55" s="8">
        <v>43</v>
      </c>
      <c r="B55" s="9">
        <v>23021418</v>
      </c>
      <c r="C55" s="9" t="s">
        <v>239</v>
      </c>
      <c r="D55" s="10">
        <v>38387</v>
      </c>
      <c r="E55" s="8">
        <v>80</v>
      </c>
      <c r="F55" s="8">
        <v>80</v>
      </c>
      <c r="G55" s="8">
        <v>80</v>
      </c>
      <c r="H55" s="8">
        <v>80</v>
      </c>
      <c r="I55" s="8" t="s">
        <v>17</v>
      </c>
      <c r="J55" s="8">
        <v>80</v>
      </c>
      <c r="K55" s="8" t="s">
        <v>17</v>
      </c>
    </row>
    <row r="56" spans="1:11" ht="15.75" x14ac:dyDescent="0.25">
      <c r="A56" s="8">
        <v>44</v>
      </c>
      <c r="B56" s="9">
        <v>23021419</v>
      </c>
      <c r="C56" s="9" t="s">
        <v>240</v>
      </c>
      <c r="D56" s="10">
        <v>38703</v>
      </c>
      <c r="E56" s="8">
        <v>70</v>
      </c>
      <c r="F56" s="8">
        <v>84</v>
      </c>
      <c r="G56" s="8">
        <v>84</v>
      </c>
      <c r="H56" s="8">
        <v>84</v>
      </c>
      <c r="I56" s="8" t="s">
        <v>17</v>
      </c>
      <c r="J56" s="8">
        <v>84</v>
      </c>
      <c r="K56" s="8" t="s">
        <v>17</v>
      </c>
    </row>
    <row r="57" spans="1:11" ht="15.75" x14ac:dyDescent="0.25">
      <c r="A57" s="8">
        <v>45</v>
      </c>
      <c r="B57" s="9">
        <v>23021422</v>
      </c>
      <c r="C57" s="9" t="s">
        <v>241</v>
      </c>
      <c r="D57" s="10">
        <v>38652</v>
      </c>
      <c r="E57" s="8">
        <v>74</v>
      </c>
      <c r="F57" s="8">
        <v>86</v>
      </c>
      <c r="G57" s="8">
        <v>86</v>
      </c>
      <c r="H57" s="8">
        <v>86</v>
      </c>
      <c r="I57" s="8" t="s">
        <v>17</v>
      </c>
      <c r="J57" s="8">
        <v>86</v>
      </c>
      <c r="K57" s="8" t="s">
        <v>17</v>
      </c>
    </row>
    <row r="58" spans="1:11" ht="31.5" x14ac:dyDescent="0.25">
      <c r="A58" s="8">
        <v>46</v>
      </c>
      <c r="B58" s="9">
        <v>23021424</v>
      </c>
      <c r="C58" s="9" t="s">
        <v>242</v>
      </c>
      <c r="D58" s="10">
        <v>38556</v>
      </c>
      <c r="E58" s="8">
        <v>84</v>
      </c>
      <c r="F58" s="8">
        <v>96</v>
      </c>
      <c r="G58" s="8">
        <v>96</v>
      </c>
      <c r="H58" s="8">
        <v>96</v>
      </c>
      <c r="I58" s="8" t="s">
        <v>19</v>
      </c>
      <c r="J58" s="8">
        <v>96</v>
      </c>
      <c r="K58" s="8" t="s">
        <v>19</v>
      </c>
    </row>
    <row r="59" spans="1:11" ht="15.75" x14ac:dyDescent="0.25">
      <c r="A59" s="8">
        <v>47</v>
      </c>
      <c r="B59" s="9">
        <v>23021425</v>
      </c>
      <c r="C59" s="9" t="s">
        <v>243</v>
      </c>
      <c r="D59" s="10">
        <v>38348</v>
      </c>
      <c r="E59" s="8">
        <v>80</v>
      </c>
      <c r="F59" s="8">
        <v>80</v>
      </c>
      <c r="G59" s="8">
        <v>80</v>
      </c>
      <c r="H59" s="8">
        <v>80</v>
      </c>
      <c r="I59" s="8" t="s">
        <v>17</v>
      </c>
      <c r="J59" s="8">
        <v>80</v>
      </c>
      <c r="K59" s="8" t="s">
        <v>17</v>
      </c>
    </row>
    <row r="60" spans="1:11" ht="15.75" x14ac:dyDescent="0.25">
      <c r="A60" s="8">
        <v>48</v>
      </c>
      <c r="B60" s="9">
        <v>23021426</v>
      </c>
      <c r="C60" s="9" t="s">
        <v>244</v>
      </c>
      <c r="D60" s="10">
        <v>38427</v>
      </c>
      <c r="E60" s="8">
        <v>80</v>
      </c>
      <c r="F60" s="8">
        <v>80</v>
      </c>
      <c r="G60" s="8">
        <v>80</v>
      </c>
      <c r="H60" s="8">
        <v>80</v>
      </c>
      <c r="I60" s="8" t="s">
        <v>17</v>
      </c>
      <c r="J60" s="8">
        <v>80</v>
      </c>
      <c r="K60" s="8" t="s">
        <v>17</v>
      </c>
    </row>
    <row r="61" spans="1:11" ht="15.75" x14ac:dyDescent="0.25">
      <c r="A61" s="8">
        <v>49</v>
      </c>
      <c r="B61" s="9">
        <v>23021427</v>
      </c>
      <c r="C61" s="9" t="s">
        <v>245</v>
      </c>
      <c r="D61" s="10">
        <v>38489</v>
      </c>
      <c r="E61" s="8">
        <v>82</v>
      </c>
      <c r="F61" s="8">
        <v>84</v>
      </c>
      <c r="G61" s="8">
        <v>84</v>
      </c>
      <c r="H61" s="8">
        <v>84</v>
      </c>
      <c r="I61" s="8" t="s">
        <v>17</v>
      </c>
      <c r="J61" s="8">
        <v>84</v>
      </c>
      <c r="K61" s="8" t="s">
        <v>17</v>
      </c>
    </row>
    <row r="62" spans="1:11" ht="31.5" x14ac:dyDescent="0.25">
      <c r="A62" s="8">
        <v>50</v>
      </c>
      <c r="B62" s="9">
        <v>23021428</v>
      </c>
      <c r="C62" s="9" t="s">
        <v>246</v>
      </c>
      <c r="D62" s="10">
        <v>38576</v>
      </c>
      <c r="E62" s="8">
        <v>86</v>
      </c>
      <c r="F62" s="8">
        <v>86</v>
      </c>
      <c r="G62" s="8">
        <v>86</v>
      </c>
      <c r="H62" s="8">
        <v>86</v>
      </c>
      <c r="I62" s="8" t="s">
        <v>17</v>
      </c>
      <c r="J62" s="8">
        <v>86</v>
      </c>
      <c r="K62" s="8" t="s">
        <v>17</v>
      </c>
    </row>
    <row r="63" spans="1:11" ht="31.5" x14ac:dyDescent="0.25">
      <c r="A63" s="8">
        <v>51</v>
      </c>
      <c r="B63" s="9">
        <v>23021429</v>
      </c>
      <c r="C63" s="9" t="s">
        <v>247</v>
      </c>
      <c r="D63" s="10">
        <v>38588</v>
      </c>
      <c r="E63" s="8">
        <v>94</v>
      </c>
      <c r="F63" s="8">
        <v>96</v>
      </c>
      <c r="G63" s="8">
        <v>96</v>
      </c>
      <c r="H63" s="8">
        <v>96</v>
      </c>
      <c r="I63" s="8" t="s">
        <v>19</v>
      </c>
      <c r="J63" s="8">
        <v>96</v>
      </c>
      <c r="K63" s="8" t="s">
        <v>19</v>
      </c>
    </row>
    <row r="64" spans="1:11" ht="15.75" x14ac:dyDescent="0.25">
      <c r="A64" s="8">
        <v>52</v>
      </c>
      <c r="B64" s="9">
        <v>23021430</v>
      </c>
      <c r="C64" s="9" t="s">
        <v>248</v>
      </c>
      <c r="D64" s="10">
        <v>38631</v>
      </c>
      <c r="E64" s="8">
        <v>80</v>
      </c>
      <c r="F64" s="8">
        <v>80</v>
      </c>
      <c r="G64" s="8">
        <v>80</v>
      </c>
      <c r="H64" s="8">
        <v>80</v>
      </c>
      <c r="I64" s="8" t="s">
        <v>17</v>
      </c>
      <c r="J64" s="8">
        <v>80</v>
      </c>
      <c r="K64" s="8" t="s">
        <v>17</v>
      </c>
    </row>
    <row r="65" spans="1:11" ht="31.5" x14ac:dyDescent="0.25">
      <c r="A65" s="8">
        <v>53</v>
      </c>
      <c r="B65" s="9">
        <v>23021431</v>
      </c>
      <c r="C65" s="9" t="s">
        <v>249</v>
      </c>
      <c r="D65" s="10">
        <v>38437</v>
      </c>
      <c r="E65" s="8">
        <v>100</v>
      </c>
      <c r="F65" s="8">
        <v>100</v>
      </c>
      <c r="G65" s="8">
        <v>100</v>
      </c>
      <c r="H65" s="8">
        <v>100</v>
      </c>
      <c r="I65" s="8" t="s">
        <v>19</v>
      </c>
      <c r="J65" s="8">
        <v>100</v>
      </c>
      <c r="K65" s="8" t="s">
        <v>19</v>
      </c>
    </row>
    <row r="66" spans="1:11" ht="15.75" x14ac:dyDescent="0.25">
      <c r="A66" s="8">
        <v>54</v>
      </c>
      <c r="B66" s="9">
        <v>23021432</v>
      </c>
      <c r="C66" s="9" t="s">
        <v>250</v>
      </c>
      <c r="D66" s="10">
        <v>38569</v>
      </c>
      <c r="E66" s="8">
        <v>67</v>
      </c>
      <c r="F66" s="8">
        <v>77</v>
      </c>
      <c r="G66" s="8">
        <v>77</v>
      </c>
      <c r="H66" s="8">
        <v>77</v>
      </c>
      <c r="I66" s="8" t="s">
        <v>20</v>
      </c>
      <c r="J66" s="8">
        <v>77</v>
      </c>
      <c r="K66" s="8" t="s">
        <v>20</v>
      </c>
    </row>
    <row r="67" spans="1:11" ht="31.5" x14ac:dyDescent="0.25">
      <c r="A67" s="8">
        <v>55</v>
      </c>
      <c r="B67" s="9">
        <v>23021433</v>
      </c>
      <c r="C67" s="9" t="s">
        <v>251</v>
      </c>
      <c r="D67" s="10">
        <v>38627</v>
      </c>
      <c r="E67" s="8">
        <v>81</v>
      </c>
      <c r="F67" s="8">
        <v>81</v>
      </c>
      <c r="G67" s="8">
        <v>91</v>
      </c>
      <c r="H67" s="8">
        <v>91</v>
      </c>
      <c r="I67" s="8" t="s">
        <v>19</v>
      </c>
      <c r="J67" s="8">
        <v>91</v>
      </c>
      <c r="K67" s="8" t="s">
        <v>19</v>
      </c>
    </row>
    <row r="68" spans="1:11" ht="15.75" x14ac:dyDescent="0.25">
      <c r="A68" s="8">
        <v>56</v>
      </c>
      <c r="B68" s="9">
        <v>23021434</v>
      </c>
      <c r="C68" s="9" t="s">
        <v>252</v>
      </c>
      <c r="D68" s="10">
        <v>38583</v>
      </c>
      <c r="E68" s="8">
        <v>80</v>
      </c>
      <c r="F68" s="8">
        <v>80</v>
      </c>
      <c r="G68" s="8">
        <v>80</v>
      </c>
      <c r="H68" s="8">
        <v>80</v>
      </c>
      <c r="I68" s="8" t="s">
        <v>17</v>
      </c>
      <c r="J68" s="8">
        <v>80</v>
      </c>
      <c r="K68" s="8" t="s">
        <v>17</v>
      </c>
    </row>
    <row r="69" spans="1:11" ht="15.75" x14ac:dyDescent="0.25">
      <c r="A69" s="8">
        <v>57</v>
      </c>
      <c r="B69" s="9">
        <v>23021435</v>
      </c>
      <c r="C69" s="9" t="s">
        <v>253</v>
      </c>
      <c r="D69" s="10">
        <v>38536</v>
      </c>
      <c r="E69" s="11"/>
      <c r="F69" s="11"/>
      <c r="G69" s="11"/>
      <c r="H69" s="8">
        <v>0</v>
      </c>
      <c r="I69" s="8" t="s">
        <v>18</v>
      </c>
      <c r="J69" s="8">
        <v>0</v>
      </c>
      <c r="K69" s="8" t="s">
        <v>18</v>
      </c>
    </row>
    <row r="70" spans="1:11" ht="15.75" x14ac:dyDescent="0.25">
      <c r="A70" s="8">
        <v>58</v>
      </c>
      <c r="B70" s="9">
        <v>23021436</v>
      </c>
      <c r="C70" s="9" t="s">
        <v>254</v>
      </c>
      <c r="D70" s="10">
        <v>38421</v>
      </c>
      <c r="E70" s="8">
        <v>96</v>
      </c>
      <c r="F70" s="8">
        <v>100</v>
      </c>
      <c r="G70" s="8">
        <v>100</v>
      </c>
      <c r="H70" s="8">
        <v>100</v>
      </c>
      <c r="I70" s="8" t="s">
        <v>19</v>
      </c>
      <c r="J70" s="8">
        <v>100</v>
      </c>
      <c r="K70" s="8" t="s">
        <v>19</v>
      </c>
    </row>
    <row r="71" spans="1:11" ht="15.75" x14ac:dyDescent="0.25">
      <c r="A71" s="8">
        <v>59</v>
      </c>
      <c r="B71" s="9">
        <v>23021437</v>
      </c>
      <c r="C71" s="9" t="s">
        <v>255</v>
      </c>
      <c r="D71" s="10">
        <v>38595</v>
      </c>
      <c r="E71" s="8">
        <v>70</v>
      </c>
      <c r="F71" s="8">
        <v>80</v>
      </c>
      <c r="G71" s="8">
        <v>80</v>
      </c>
      <c r="H71" s="8">
        <v>80</v>
      </c>
      <c r="I71" s="8" t="s">
        <v>17</v>
      </c>
      <c r="J71" s="8">
        <v>80</v>
      </c>
      <c r="K71" s="8" t="s">
        <v>17</v>
      </c>
    </row>
    <row r="72" spans="1:11" ht="15.75" x14ac:dyDescent="0.25">
      <c r="A72" s="8">
        <v>60</v>
      </c>
      <c r="B72" s="9">
        <v>23021438</v>
      </c>
      <c r="C72" s="9" t="s">
        <v>256</v>
      </c>
      <c r="D72" s="10">
        <v>38676</v>
      </c>
      <c r="E72" s="8">
        <v>82</v>
      </c>
      <c r="F72" s="8">
        <v>81</v>
      </c>
      <c r="G72" s="8">
        <v>81</v>
      </c>
      <c r="H72" s="8">
        <v>81</v>
      </c>
      <c r="I72" s="8" t="s">
        <v>17</v>
      </c>
      <c r="J72" s="8">
        <v>81</v>
      </c>
      <c r="K72" s="8" t="s">
        <v>17</v>
      </c>
    </row>
    <row r="73" spans="1:11" ht="15.75" x14ac:dyDescent="0.25">
      <c r="A73" s="8">
        <v>61</v>
      </c>
      <c r="B73" s="9">
        <v>23021439</v>
      </c>
      <c r="C73" s="9" t="s">
        <v>257</v>
      </c>
      <c r="D73" s="10">
        <v>38421</v>
      </c>
      <c r="E73" s="8">
        <v>70</v>
      </c>
      <c r="F73" s="8">
        <v>80</v>
      </c>
      <c r="G73" s="8">
        <v>80</v>
      </c>
      <c r="H73" s="8">
        <v>80</v>
      </c>
      <c r="I73" s="8" t="s">
        <v>17</v>
      </c>
      <c r="J73" s="8">
        <v>80</v>
      </c>
      <c r="K73" s="8" t="s">
        <v>17</v>
      </c>
    </row>
    <row r="74" spans="1:11" ht="15.75" x14ac:dyDescent="0.25">
      <c r="A74" s="8">
        <v>62</v>
      </c>
      <c r="B74" s="9">
        <v>23021440</v>
      </c>
      <c r="C74" s="9" t="s">
        <v>258</v>
      </c>
      <c r="D74" s="10">
        <v>38607</v>
      </c>
      <c r="E74" s="8">
        <v>70</v>
      </c>
      <c r="F74" s="8">
        <v>86</v>
      </c>
      <c r="G74" s="8">
        <v>86</v>
      </c>
      <c r="H74" s="8">
        <v>86</v>
      </c>
      <c r="I74" s="8" t="s">
        <v>17</v>
      </c>
      <c r="J74" s="8">
        <v>86</v>
      </c>
      <c r="K74" s="8" t="s">
        <v>17</v>
      </c>
    </row>
    <row r="75" spans="1:11" ht="15.75" x14ac:dyDescent="0.25">
      <c r="A75" s="8">
        <v>63</v>
      </c>
      <c r="B75" s="9">
        <v>23021441</v>
      </c>
      <c r="C75" s="9" t="s">
        <v>259</v>
      </c>
      <c r="D75" s="10">
        <v>38382</v>
      </c>
      <c r="E75" s="8">
        <v>80</v>
      </c>
      <c r="F75" s="8">
        <v>80</v>
      </c>
      <c r="G75" s="8">
        <v>80</v>
      </c>
      <c r="H75" s="8">
        <v>80</v>
      </c>
      <c r="I75" s="8" t="s">
        <v>17</v>
      </c>
      <c r="J75" s="8">
        <v>80</v>
      </c>
      <c r="K75" s="8" t="s">
        <v>17</v>
      </c>
    </row>
    <row r="76" spans="1:11" ht="15.75" x14ac:dyDescent="0.25">
      <c r="A76" s="8">
        <v>64</v>
      </c>
      <c r="B76" s="9">
        <v>23021442</v>
      </c>
      <c r="C76" s="9" t="s">
        <v>260</v>
      </c>
      <c r="D76" s="10">
        <v>38380</v>
      </c>
      <c r="E76" s="8">
        <v>80</v>
      </c>
      <c r="F76" s="8">
        <v>80</v>
      </c>
      <c r="G76" s="8">
        <v>80</v>
      </c>
      <c r="H76" s="8">
        <v>80</v>
      </c>
      <c r="I76" s="8" t="s">
        <v>17</v>
      </c>
      <c r="J76" s="8">
        <v>80</v>
      </c>
      <c r="K76" s="8" t="s">
        <v>17</v>
      </c>
    </row>
    <row r="77" spans="1:11" ht="31.5" x14ac:dyDescent="0.25">
      <c r="A77" s="8">
        <v>65</v>
      </c>
      <c r="B77" s="9">
        <v>23021443</v>
      </c>
      <c r="C77" s="9" t="s">
        <v>261</v>
      </c>
      <c r="D77" s="10">
        <v>38425</v>
      </c>
      <c r="E77" s="8">
        <v>80</v>
      </c>
      <c r="F77" s="8">
        <v>90</v>
      </c>
      <c r="G77" s="8">
        <v>90</v>
      </c>
      <c r="H77" s="8">
        <v>90</v>
      </c>
      <c r="I77" s="8" t="s">
        <v>19</v>
      </c>
      <c r="J77" s="8">
        <v>90</v>
      </c>
      <c r="K77" s="8" t="s">
        <v>19</v>
      </c>
    </row>
    <row r="78" spans="1:11" ht="15.75" x14ac:dyDescent="0.25">
      <c r="A78" s="8">
        <v>66</v>
      </c>
      <c r="B78" s="9">
        <v>23021445</v>
      </c>
      <c r="C78" s="9" t="s">
        <v>262</v>
      </c>
      <c r="D78" s="10">
        <v>38637</v>
      </c>
      <c r="E78" s="8">
        <v>70</v>
      </c>
      <c r="F78" s="8">
        <v>80</v>
      </c>
      <c r="G78" s="8">
        <v>80</v>
      </c>
      <c r="H78" s="8">
        <v>80</v>
      </c>
      <c r="I78" s="8" t="s">
        <v>17</v>
      </c>
      <c r="J78" s="8">
        <v>80</v>
      </c>
      <c r="K78" s="8" t="s">
        <v>17</v>
      </c>
    </row>
    <row r="79" spans="1:11" ht="15.75" x14ac:dyDescent="0.25">
      <c r="A79" s="8">
        <v>67</v>
      </c>
      <c r="B79" s="9">
        <v>23021447</v>
      </c>
      <c r="C79" s="9" t="s">
        <v>263</v>
      </c>
      <c r="D79" s="10">
        <v>38665</v>
      </c>
      <c r="E79" s="8">
        <v>80</v>
      </c>
      <c r="F79" s="8">
        <v>80</v>
      </c>
      <c r="G79" s="8">
        <v>80</v>
      </c>
      <c r="H79" s="8">
        <v>80</v>
      </c>
      <c r="I79" s="8" t="s">
        <v>17</v>
      </c>
      <c r="J79" s="8">
        <v>80</v>
      </c>
      <c r="K79" s="8" t="s">
        <v>17</v>
      </c>
    </row>
    <row r="80" spans="1:11" ht="15.75" x14ac:dyDescent="0.25">
      <c r="A80" s="8">
        <v>68</v>
      </c>
      <c r="B80" s="9">
        <v>23021448</v>
      </c>
      <c r="C80" s="9" t="s">
        <v>170</v>
      </c>
      <c r="D80" s="10">
        <v>38402</v>
      </c>
      <c r="E80" s="8">
        <v>82</v>
      </c>
      <c r="F80" s="8">
        <v>82</v>
      </c>
      <c r="G80" s="8">
        <v>82</v>
      </c>
      <c r="H80" s="8">
        <v>82</v>
      </c>
      <c r="I80" s="8" t="s">
        <v>17</v>
      </c>
      <c r="J80" s="8">
        <v>82</v>
      </c>
      <c r="K80" s="8" t="s">
        <v>17</v>
      </c>
    </row>
    <row r="81" spans="1:11" ht="15.75" x14ac:dyDescent="0.25">
      <c r="A81" s="8">
        <v>69</v>
      </c>
      <c r="B81" s="9">
        <v>23021449</v>
      </c>
      <c r="C81" s="9" t="s">
        <v>264</v>
      </c>
      <c r="D81" s="10">
        <v>38575</v>
      </c>
      <c r="E81" s="8">
        <v>70</v>
      </c>
      <c r="F81" s="8">
        <v>70</v>
      </c>
      <c r="G81" s="8">
        <v>70</v>
      </c>
      <c r="H81" s="8">
        <v>70</v>
      </c>
      <c r="I81" s="8" t="s">
        <v>20</v>
      </c>
      <c r="J81" s="8">
        <v>70</v>
      </c>
      <c r="K81" s="8" t="s">
        <v>20</v>
      </c>
    </row>
    <row r="82" spans="1:11" ht="31.5" x14ac:dyDescent="0.25">
      <c r="A82" s="8">
        <v>70</v>
      </c>
      <c r="B82" s="9">
        <v>23021450</v>
      </c>
      <c r="C82" s="9" t="s">
        <v>265</v>
      </c>
      <c r="D82" s="10">
        <v>38674</v>
      </c>
      <c r="E82" s="8">
        <v>96</v>
      </c>
      <c r="F82" s="8">
        <v>100</v>
      </c>
      <c r="G82" s="8">
        <v>100</v>
      </c>
      <c r="H82" s="8">
        <v>100</v>
      </c>
      <c r="I82" s="8" t="s">
        <v>19</v>
      </c>
      <c r="J82" s="8">
        <v>100</v>
      </c>
      <c r="K82" s="8" t="s">
        <v>19</v>
      </c>
    </row>
    <row r="83" spans="1:11" ht="15.75" x14ac:dyDescent="0.25">
      <c r="A83" s="8">
        <v>71</v>
      </c>
      <c r="B83" s="9">
        <v>23021451</v>
      </c>
      <c r="C83" s="9" t="s">
        <v>266</v>
      </c>
      <c r="D83" s="10">
        <v>38648</v>
      </c>
      <c r="E83" s="8">
        <v>84</v>
      </c>
      <c r="F83" s="8">
        <v>86</v>
      </c>
      <c r="G83" s="8">
        <v>86</v>
      </c>
      <c r="H83" s="8">
        <v>86</v>
      </c>
      <c r="I83" s="8" t="s">
        <v>17</v>
      </c>
      <c r="J83" s="8">
        <v>86</v>
      </c>
      <c r="K83" s="8" t="s">
        <v>17</v>
      </c>
    </row>
    <row r="84" spans="1:11" ht="31.5" x14ac:dyDescent="0.25">
      <c r="A84" s="8">
        <v>72</v>
      </c>
      <c r="B84" s="9">
        <v>23021452</v>
      </c>
      <c r="C84" s="9" t="s">
        <v>267</v>
      </c>
      <c r="D84" s="10">
        <v>38642</v>
      </c>
      <c r="E84" s="8">
        <v>100</v>
      </c>
      <c r="F84" s="8">
        <v>100</v>
      </c>
      <c r="G84" s="8">
        <v>100</v>
      </c>
      <c r="H84" s="8">
        <v>100</v>
      </c>
      <c r="I84" s="8" t="s">
        <v>19</v>
      </c>
      <c r="J84" s="8">
        <v>100</v>
      </c>
      <c r="K84" s="8" t="s">
        <v>19</v>
      </c>
    </row>
    <row r="85" spans="1:11" ht="15.75" x14ac:dyDescent="0.25">
      <c r="A85" s="8">
        <v>73</v>
      </c>
      <c r="B85" s="9">
        <v>23021453</v>
      </c>
      <c r="C85" s="9" t="s">
        <v>268</v>
      </c>
      <c r="D85" s="10">
        <v>38576</v>
      </c>
      <c r="E85" s="8">
        <v>70</v>
      </c>
      <c r="F85" s="8">
        <v>75</v>
      </c>
      <c r="G85" s="8">
        <v>75</v>
      </c>
      <c r="H85" s="8">
        <v>75</v>
      </c>
      <c r="I85" s="8" t="s">
        <v>20</v>
      </c>
      <c r="J85" s="8">
        <v>75</v>
      </c>
      <c r="K85" s="8" t="s">
        <v>20</v>
      </c>
    </row>
    <row r="86" spans="1:11" ht="31.5" x14ac:dyDescent="0.25">
      <c r="A86" s="8">
        <v>74</v>
      </c>
      <c r="B86" s="9">
        <v>23021454</v>
      </c>
      <c r="C86" s="9" t="s">
        <v>269</v>
      </c>
      <c r="D86" s="10">
        <v>38368</v>
      </c>
      <c r="E86" s="8">
        <v>91</v>
      </c>
      <c r="F86" s="8">
        <v>93</v>
      </c>
      <c r="G86" s="8">
        <v>93</v>
      </c>
      <c r="H86" s="8">
        <v>93</v>
      </c>
      <c r="I86" s="8" t="s">
        <v>19</v>
      </c>
      <c r="J86" s="8">
        <v>93</v>
      </c>
      <c r="K86" s="8" t="s">
        <v>19</v>
      </c>
    </row>
    <row r="87" spans="1:11" ht="15.75" x14ac:dyDescent="0.25">
      <c r="A87" s="8">
        <v>75</v>
      </c>
      <c r="B87" s="9">
        <v>23021455</v>
      </c>
      <c r="C87" s="9" t="s">
        <v>270</v>
      </c>
      <c r="D87" s="10">
        <v>38589</v>
      </c>
      <c r="E87" s="8">
        <v>84</v>
      </c>
      <c r="F87" s="8">
        <v>86</v>
      </c>
      <c r="G87" s="8">
        <v>86</v>
      </c>
      <c r="H87" s="8">
        <v>86</v>
      </c>
      <c r="I87" s="8" t="s">
        <v>17</v>
      </c>
      <c r="J87" s="8">
        <v>86</v>
      </c>
      <c r="K87" s="8" t="s">
        <v>17</v>
      </c>
    </row>
    <row r="88" spans="1:11" ht="15.75" x14ac:dyDescent="0.25">
      <c r="A88" s="8">
        <v>76</v>
      </c>
      <c r="B88" s="9">
        <v>23021456</v>
      </c>
      <c r="C88" s="9" t="s">
        <v>271</v>
      </c>
      <c r="D88" s="10">
        <v>38669</v>
      </c>
      <c r="E88" s="8">
        <v>74</v>
      </c>
      <c r="F88" s="8">
        <v>71</v>
      </c>
      <c r="G88" s="8">
        <v>77</v>
      </c>
      <c r="H88" s="8">
        <v>77</v>
      </c>
      <c r="I88" s="8" t="s">
        <v>20</v>
      </c>
      <c r="J88" s="8">
        <v>77</v>
      </c>
      <c r="K88" s="8" t="s">
        <v>20</v>
      </c>
    </row>
    <row r="89" spans="1:11" ht="15.75" x14ac:dyDescent="0.25">
      <c r="A89" s="8">
        <v>77</v>
      </c>
      <c r="B89" s="9">
        <v>23021457</v>
      </c>
      <c r="C89" s="9" t="s">
        <v>272</v>
      </c>
      <c r="D89" s="10">
        <v>38353</v>
      </c>
      <c r="E89" s="8">
        <v>84</v>
      </c>
      <c r="F89" s="8">
        <v>84</v>
      </c>
      <c r="G89" s="8">
        <v>84</v>
      </c>
      <c r="H89" s="8">
        <v>84</v>
      </c>
      <c r="I89" s="8" t="s">
        <v>17</v>
      </c>
      <c r="J89" s="8">
        <v>84</v>
      </c>
      <c r="K89" s="8" t="s">
        <v>17</v>
      </c>
    </row>
    <row r="90" spans="1:11" ht="15.75" x14ac:dyDescent="0.25">
      <c r="A90" s="8">
        <v>78</v>
      </c>
      <c r="B90" s="9">
        <v>23021458</v>
      </c>
      <c r="C90" s="9" t="s">
        <v>273</v>
      </c>
      <c r="D90" s="10">
        <v>38523</v>
      </c>
      <c r="E90" s="8">
        <v>86</v>
      </c>
      <c r="F90" s="8">
        <v>86</v>
      </c>
      <c r="G90" s="8">
        <v>86</v>
      </c>
      <c r="H90" s="8">
        <v>86</v>
      </c>
      <c r="I90" s="8" t="s">
        <v>17</v>
      </c>
      <c r="J90" s="8">
        <v>86</v>
      </c>
      <c r="K90" s="8" t="s">
        <v>17</v>
      </c>
    </row>
    <row r="91" spans="1:11" ht="31.5" x14ac:dyDescent="0.25">
      <c r="A91" s="8">
        <v>79</v>
      </c>
      <c r="B91" s="9">
        <v>23021938</v>
      </c>
      <c r="C91" s="9" t="s">
        <v>274</v>
      </c>
      <c r="D91" s="10">
        <v>38551</v>
      </c>
      <c r="E91" s="8">
        <v>94</v>
      </c>
      <c r="F91" s="8">
        <v>100</v>
      </c>
      <c r="G91" s="8">
        <v>100</v>
      </c>
      <c r="H91" s="8">
        <v>100</v>
      </c>
      <c r="I91" s="8" t="s">
        <v>19</v>
      </c>
      <c r="J91" s="8">
        <v>100</v>
      </c>
      <c r="K91" s="8" t="s">
        <v>19</v>
      </c>
    </row>
    <row r="92" spans="1:11" ht="15.75" x14ac:dyDescent="0.25">
      <c r="A92" s="8">
        <v>80</v>
      </c>
      <c r="B92" s="9">
        <v>23021939</v>
      </c>
      <c r="C92" s="9" t="s">
        <v>275</v>
      </c>
      <c r="D92" s="10">
        <v>38610</v>
      </c>
      <c r="E92" s="8">
        <v>80</v>
      </c>
      <c r="F92" s="8">
        <v>80</v>
      </c>
      <c r="G92" s="8">
        <v>80</v>
      </c>
      <c r="H92" s="8">
        <v>80</v>
      </c>
      <c r="I92" s="8" t="s">
        <v>17</v>
      </c>
      <c r="J92" s="8">
        <v>80</v>
      </c>
      <c r="K92" s="8" t="s">
        <v>17</v>
      </c>
    </row>
    <row r="93" spans="1:11" ht="15.75" x14ac:dyDescent="0.25">
      <c r="A93" s="8">
        <v>81</v>
      </c>
      <c r="B93" s="9">
        <v>23021940</v>
      </c>
      <c r="C93" s="9" t="s">
        <v>276</v>
      </c>
      <c r="D93" s="10">
        <v>38649</v>
      </c>
      <c r="E93" s="8">
        <v>80</v>
      </c>
      <c r="F93" s="8">
        <v>80</v>
      </c>
      <c r="G93" s="8">
        <v>80</v>
      </c>
      <c r="H93" s="8">
        <v>80</v>
      </c>
      <c r="I93" s="8" t="s">
        <v>17</v>
      </c>
      <c r="J93" s="8">
        <v>80</v>
      </c>
      <c r="K93" s="8" t="s">
        <v>17</v>
      </c>
    </row>
    <row r="95" spans="1:11" ht="16.5" x14ac:dyDescent="0.25">
      <c r="A95" s="17" t="s">
        <v>277</v>
      </c>
      <c r="B95" s="17"/>
      <c r="C95" s="17"/>
      <c r="D95" s="17"/>
      <c r="E95" s="17"/>
    </row>
  </sheetData>
  <mergeCells count="16">
    <mergeCell ref="A6:K6"/>
    <mergeCell ref="J10:K10"/>
    <mergeCell ref="A1:D1"/>
    <mergeCell ref="G1:K1"/>
    <mergeCell ref="A2:D2"/>
    <mergeCell ref="G2:K2"/>
    <mergeCell ref="A5:K5"/>
    <mergeCell ref="A95:E95"/>
    <mergeCell ref="A7:K7"/>
    <mergeCell ref="A10:A12"/>
    <mergeCell ref="B10:B12"/>
    <mergeCell ref="C10:C12"/>
    <mergeCell ref="D10:D12"/>
    <mergeCell ref="H10:I10"/>
    <mergeCell ref="H11:I11"/>
    <mergeCell ref="J11:K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TH</vt:lpstr>
      <vt:lpstr>K65AE</vt:lpstr>
      <vt:lpstr>K66AE</vt:lpstr>
      <vt:lpstr>K67AE</vt:lpstr>
      <vt:lpstr>K68AE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hamin9410@gmail.com</dc:creator>
  <cp:lastModifiedBy>hamin9410@gmail.com</cp:lastModifiedBy>
  <dcterms:created xsi:type="dcterms:W3CDTF">2024-03-14T04:28:05Z</dcterms:created>
  <dcterms:modified xsi:type="dcterms:W3CDTF">2024-03-19T04:07:17Z</dcterms:modified>
</cp:coreProperties>
</file>